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a42aa7729bb1a9/2. UNIVERSIDAD/1. CONTRATOS/CONTRATOS 2024/EN PROCESO/IP-005-2024 equipos/OBSERVACIONES AL PROYECTO/"/>
    </mc:Choice>
  </mc:AlternateContent>
  <xr:revisionPtr revIDLastSave="8" documentId="11_B9AA072795A8AA358361BF4EF61D86DE48C4C064" xr6:coauthVersionLast="47" xr6:coauthVersionMax="47" xr10:uidLastSave="{548B03DD-87B9-9A4F-9334-21B340E5F18B}"/>
  <bookViews>
    <workbookView xWindow="1680" yWindow="2500" windowWidth="23840" windowHeight="13960" xr2:uid="{00000000-000D-0000-FFFF-FFFF00000000}"/>
  </bookViews>
  <sheets>
    <sheet name="ITEMS A CONTRATAR" sheetId="1" r:id="rId1"/>
  </sheets>
  <externalReferences>
    <externalReference r:id="rId2"/>
  </externalReferences>
  <definedNames>
    <definedName name="dolar">#REF!</definedName>
    <definedName name="instalacion_alturas">#REF!</definedName>
    <definedName name="instalacion_compleja">#REF!</definedName>
    <definedName name="instalacion_facil">#REF!</definedName>
    <definedName name="instalacion_media">#REF!</definedName>
    <definedName name="iva">#REF!</definedName>
    <definedName name="marg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2" i="1" l="1"/>
  <c r="A112" i="1"/>
  <c r="A105" i="1"/>
  <c r="A88" i="1"/>
  <c r="A79" i="1"/>
  <c r="A77" i="1"/>
  <c r="A74" i="1"/>
  <c r="A70" i="1"/>
  <c r="A64" i="1"/>
  <c r="A58" i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4" authorId="0" shapeId="0" xr:uid="{00000000-0006-0000-0000-000001000000}">
      <text>
        <r>
          <rPr>
            <sz val="10"/>
            <color rgb="FF000000"/>
            <rFont val="Calibri"/>
            <family val="2"/>
            <scheme val="minor"/>
          </rPr>
          <t>Se eliminan 402m2
	-Alejandro Ramirez</t>
        </r>
      </text>
    </comment>
  </commentList>
</comments>
</file>

<file path=xl/sharedStrings.xml><?xml version="1.0" encoding="utf-8"?>
<sst xmlns="http://schemas.openxmlformats.org/spreadsheetml/2006/main" count="506" uniqueCount="367">
  <si>
    <t>Item</t>
  </si>
  <si>
    <t>Descripción Adecuaciones</t>
  </si>
  <si>
    <t>Especificaciones Técnicas</t>
  </si>
  <si>
    <t>Cantidad</t>
  </si>
  <si>
    <t>Unidad</t>
  </si>
  <si>
    <t>Acústica</t>
  </si>
  <si>
    <t>GL</t>
  </si>
  <si>
    <t>1.1.1</t>
  </si>
  <si>
    <t>Suministro e instalación de Enchape Madera Lisa muros laterales</t>
  </si>
  <si>
    <t>Lámina de MDF RH 15 mm con acabado melaminico dilatado 5 cm del muro mediante bastidores de madera, rellena de fibra mineral de vidrio tipo: Frescasa 2½”, densidad 10 Kg/m³.</t>
  </si>
  <si>
    <t>M2</t>
  </si>
  <si>
    <t>1.1.2</t>
  </si>
  <si>
    <t>Suministro e instalación de Nubes policilindricas acústicas</t>
  </si>
  <si>
    <t>Nubes policilindricas fabricadas en MDF de 5.5 mm de espesor con acabado melaminico, rellenas en fibra de vidrio de 2 1/2" de espesor, densidad de 10Kg/m3.Dimensiones (1,20 x 2,30). Estructura en tubular cuadrado 40 mm x 40 mm Cal 16. Incluye falda perimetrales altura.</t>
  </si>
  <si>
    <t>UND</t>
  </si>
  <si>
    <t>1.1.3</t>
  </si>
  <si>
    <t>Suministro e instalación de Enchape en fieltro acústico  PET</t>
  </si>
  <si>
    <t>Fieltro acústico PET de 12 mm de espesor, dilatado 5 cm del muro mediante bastidores de madera, incluye relleno en fibra de vidrio tipo frescasa de 2 1/2" de espesor, densidad de 10 Kg/m3.(16 láminas).</t>
  </si>
  <si>
    <t>1.1.4</t>
  </si>
  <si>
    <t>Suministro e instalación de Fieltro acústica PET</t>
  </si>
  <si>
    <t>Fieltro acústico PET de 12 mm de espesor descolgado en cielo raso (36 láminas). Descuelgue con sistema estandar hasta 2 m. No incluye relleno acústico.</t>
  </si>
  <si>
    <t>1.1.5</t>
  </si>
  <si>
    <t>Suministro e instalación de Listones de madera</t>
  </si>
  <si>
    <t>Listones de pino 40 mm de espesor con pintura tarimex a base de agua de color roble ó nativo, 4 cm de ancho, 12 listones x m2, black theater 1" en la parte posterior y recubrimiento en tela lienzo. (Altura de instalacion variable).</t>
  </si>
  <si>
    <t>1.1.6</t>
  </si>
  <si>
    <t>Suministro e instalación de Enchape Madera Lisa escenario</t>
  </si>
  <si>
    <t>1.1.7</t>
  </si>
  <si>
    <t>Suministro e instalación de Enchape Madera Lisa guarda escobas</t>
  </si>
  <si>
    <t>Lámina de MDF RH 15 mm con acabado melaminico dilatado 5 cm del muro mediante bastidores de madera, rellena de fibra mineral de vidrio tipo: Frescasa 2½”, densidad 10 Kg/m³ Nota: Una sección del guarda escobas se estructura con listones de MDF de 15mm (6 m2).</t>
  </si>
  <si>
    <t>Aislamiento Acústico</t>
  </si>
  <si>
    <t>1.2.1</t>
  </si>
  <si>
    <t>Suministro e instalación de Puertas acústicas STC45</t>
  </si>
  <si>
    <t>Suministro e instalación de puerta acústica batiente en madera
Tipo: Doble
Aislamiento: STC 45.
Acabado: Melamina Mate
Cerradura: Antipanico de barra puerta doble.
Marco: en Madera.
Accesorios: Umbral automático, empaques de neopreno e inyección de poliuretano
entre el marco y el vano de la puerta.
Dimensión: 1,53mx2.40m</t>
  </si>
  <si>
    <t>1.2.2</t>
  </si>
  <si>
    <t>Suministro e instalación de Cielo raso de aislamiento en sistema liviano</t>
  </si>
  <si>
    <t>Membrana acústica de 3mm +camara de aire de 15cm rellena en fibra de vidrio tipo frescasa de 2 1/2" de espesor, densidad de 10 Kg/m3.+ placa de Drywall de 1/2" de espesor instalado mediante estructura tipo omega y viguet</t>
  </si>
  <si>
    <t>4</t>
  </si>
  <si>
    <t>Mecánica Teatral</t>
  </si>
  <si>
    <t>4.1</t>
  </si>
  <si>
    <t>Sistema de mecánica teatral</t>
  </si>
  <si>
    <t>4.1.1</t>
  </si>
  <si>
    <t>Suministro e instalación de Mecanismo electromecánico (ascensor) tipo Yoyo</t>
  </si>
  <si>
    <t xml:space="preserve">• Capacidad: 550Kg
• Motor reductor eléctrico trifásico
• Freno electromagnético integrado en motor y en tambor
• Tambor para 5 líneas cable de acero de 3/16"
• Cable de acero flexible de hasta 15m de altura
• Velocidad: Variable 0 - 10m/m
• Sistema de entrada de cable en angulo recto (Zero Fleet)
• Poleas individuales, una por cada caida
• Soporte para cable de acero, mantiene el cable siempre en su sitio, aun sin carga </t>
  </si>
  <si>
    <t>4.1.2</t>
  </si>
  <si>
    <t>Suministro e instalación de Driver para motor para ascensor de 550Kg</t>
  </si>
  <si>
    <t>• Tablero de control automático con variador de velocidad digital 
• Control de Velocidad: Variable 0 - 10m/m
• Protección termo magnética
• Entrada para finales de carrera superior e inferior
• Sensor de corriente para sobrepeso
• Tiempos y velocidades de frenado y arranque configurables
• Salida para freno electromagnético en motor y en tambor controlado por SSR.</t>
  </si>
  <si>
    <t>4.1.3</t>
  </si>
  <si>
    <t>Suministro e instalación de Sistema de Barra manual</t>
  </si>
  <si>
    <t>• Carretes principales para 5 caídas con rodamiento
• Carretes individuales con rodamiento y accesorios de instalación.
• Distancia de recorrido mínimo de 14m de altura
• Cuerda de Operación de 10 mm de diámetro en poliéster. funcionamiento no giratorio, adecuado para líneas puntuales.
• Resistencia a la rotura de mínimo 300Kg
• Tolete metálico de 60cm.
• Vara sencilla para calle manual longitud 11m de ancho</t>
  </si>
  <si>
    <t>4.1.4</t>
  </si>
  <si>
    <t>Suministro e instalación de Instación de Sistema mecánica teatral electromecanico</t>
  </si>
  <si>
    <t>• Instalación de 11 sistemas motorizados
• Montaje de poleas caidas y motores
• Montaje Cables de acero
• Instalación de drivers y conexiones electricas (Entrada de voltaje a driver, salida a motor, finales de carrera)
• Incluye transporte a Barranquilla de todo el material
• Incluye transporte y viáticos del personal especializado en montaje de mecánica teatral • Elementos de trabajo en alturas</t>
  </si>
  <si>
    <t>4.1.5</t>
  </si>
  <si>
    <t>Suministro e instalación de Instación de Sistema de mecánica teatral Manual</t>
  </si>
  <si>
    <t>4.1.6</t>
  </si>
  <si>
    <t>Suministro e instalación de Barra de luces</t>
  </si>
  <si>
    <t>• Longitud 11m
• 6 circuitos directos para equipos LED con 6 salidas tipo toma doble de 15A
• Incluye nodo DMX con 4 Universos
• 4 salidas en canon hembra 5 pines para DMX
• Estructura en tubo paralelo AN de 1 1/2" en pintura electrostática negra
• Caja metálica para recibir la guirnalda con bornera para fase, neutro y tierra</t>
  </si>
  <si>
    <t>4.1.7</t>
  </si>
  <si>
    <t>Suministro e instalación de Guirnalda o cable viajero en canaleta flexible</t>
  </si>
  <si>
    <t>• Recorrido: 14m.
• Viajero Flexible, para conexión entre Caja de empalme de parrilla y caja de empalme barraje
• Cantidad cktos AC: 6 circuitos en cable flexible 12AWG sintox
• Control: Cable de control Arnet Cat6 o DMX
• Protección: Canaleta flexible Nylon color negra
• Sistema de recogida: Automática tipo pantografo</t>
  </si>
  <si>
    <t>4.1.8</t>
  </si>
  <si>
    <t>Suministro e instalación de Tenedor Lateral</t>
  </si>
  <si>
    <t>• Longitud 1,5m
• 2 circuitos directos para equipos LED con 4 salidas tipo toma doble de 15A
• Incluye Nodo DMX con 4 Universos
• 4 salidas en canon hembra 5 pines para DMX
• Estructura en tubo paralelo AN de 1 1/2" en pintura electrostática negra
• Caja metálica para recibir cableado con bornera para fase, neutro y tierra</t>
  </si>
  <si>
    <t>4.1.9</t>
  </si>
  <si>
    <t>Caja de Circuitos</t>
  </si>
  <si>
    <t>Caja Circuitos para iluminación lateral en escenario.
A instalar en hombro lateral derecho e izquierdo del escenario. • 2 circuitos directos con conector doble de panel Nema 5-15A
• Nodo DMX con 4 Universos
• 4 salidas en canon hembra 5 pines para DMX
• Incluye borneras Legrand 20A para empalme de todos los circuitos.</t>
  </si>
  <si>
    <t>4.1.10</t>
  </si>
  <si>
    <t>Riel de Telón</t>
  </si>
  <si>
    <t xml:space="preserve">
Suministro e instalación riel manual para telón de boca y telón de fondo
• Riel metalico para movimiento lineal del telón longitud 13m
• Carro principal para recibir guaya y soporte principal del telón • Carros intermedios de soporte ubicados cada 30cm
• Guaya flexible de alta duración
• Polea final
• Polea de piso tensora, cuerda para activar el sistema
• Pruebas y puesta en funcionamiento</t>
  </si>
  <si>
    <t>7</t>
  </si>
  <si>
    <t>VESTIMENTA TEATRAL</t>
  </si>
  <si>
    <t>7.1</t>
  </si>
  <si>
    <t>Vestimenta teatral</t>
  </si>
  <si>
    <t>7.1.1</t>
  </si>
  <si>
    <t>Suministro e instalación de Telón de Boca Plisado. 13m x 6.4m</t>
  </si>
  <si>
    <t>Telón de boca Plisado.(House Curtain)
• Medidas: An:13,00m Alt: 6,40m Doble hoja
• Material: 16 oz. Athena, IFR 450g/sqm. Ignifugo natural (No pierde sus propiedades con el paso del tiempo)
• Norma retardo de fuego NFPA 701-2010
• Terminado: Superior: Riata, ojetes, cuerda cada 30 cm. Lateral: dobladillo 5cm. Inferior : Dobladillo 10 cm + cadena
• Confección: Fruncido al 50%</t>
  </si>
  <si>
    <t>7.1.2</t>
  </si>
  <si>
    <t>Suministro e instalación de Telón de Cámara Dos Hojas. 13m x 6.4m</t>
  </si>
  <si>
    <t>Telón de Fondo Negro (Dos Hojas)
• Tamaño: (Anchox Alto) 13,00x6,40m
• Material: Black out en Poliester negro de 240gr. ( IFR ) Ignifugo natural (No pierde sus propiedades con el paso del tiempo)
• Norma retardo de fuego NFPA701.
• Terminado Superior: Riata, ojetes, cuerda cada 25 cm. Lateral: dobladillo. Inferior : Dobladillo 10 cm + tubo
• Confección: Liso</t>
  </si>
  <si>
    <t>7.1.3</t>
  </si>
  <si>
    <t>Suministro e instalación de Bambalinon Plisado de 13m x 1.45m</t>
  </si>
  <si>
    <t>Bambalinón Plisado. (Valance)
• Medidas: An:13m Alt: 1,45m
• Material: 16 oz. Athena, IFR 450g/sqm. Ignifugo natural (No pierde sus propiedades con el paso del tiempo)
• Norma retardo de fuego NFPA 701-2010
• Terminado: Superior: Riata, ojetes, cuerda cada 30 cm. Lateral: dobladillo 4cm. Inferior : Dobladillo 10 cm + cadena
• Confección: Fruncido al 50%</t>
  </si>
  <si>
    <t>7.1.4</t>
  </si>
  <si>
    <t>Suministro e instalación de Bambalinas de 13m x 1.45m</t>
  </si>
  <si>
    <t>Bambalinas
• Tamaño An:13,00m Al:1,45m
• Material: Black out en Poliester negro de 240gr. ( IFR ) Ignifugo natural (No pierde sus propiedades con el paso del tiempo)
• Norma retardo de fuego M1, F1, NFPA701.
• Terminado Superior: Riata, ojetes, cuerda cada 30 cm. Lateral: dobladillo. Inferior : Dobladillo 10 cm + cadena
• Confección: Liso</t>
  </si>
  <si>
    <t>7.1.5</t>
  </si>
  <si>
    <t>Suministro e instalación de Telón para Patas, color negro. Medidas 2,4m x 6,4m</t>
  </si>
  <si>
    <t>Patas Negras (Legs)
• Telón Black Out de An:2,40m Alt: 6,40m
• Material: Black out en Poliester negro de 240gr. ( IFR ) Ignifugo natural (No pierde sus propiedades con el paso del tiempo)
• Norma retardo de fuego NFPA 701-2010, BS 5867: Part 2:1980, B1, M1
• Terminado: Superior: Riata, ojetes, cuerda cada 30 cm. Lateral: dobladillo 4cm. Inferior : Dobladillo 10 cm + tubo
• Confección: Liso</t>
  </si>
  <si>
    <t>Descripción Suministro</t>
  </si>
  <si>
    <t>Iluminación de Trabajo</t>
  </si>
  <si>
    <t>Iluminación de Trasescena</t>
  </si>
  <si>
    <t>2.1.1</t>
  </si>
  <si>
    <t>Suministro e instalación de Iluminación de trasescena de color azul. No Dimerizable.</t>
  </si>
  <si>
    <t>Iluminación en cinta led con control on/off.</t>
  </si>
  <si>
    <t>2.1.2</t>
  </si>
  <si>
    <t>Suministro e instalación de Iluminación del auditorio - Zona audiencia, Butacas</t>
  </si>
  <si>
    <t>2.1.3</t>
  </si>
  <si>
    <t>Suministro e instalación de Dimmer de control de Luces del auditorio</t>
  </si>
  <si>
    <t xml:space="preserve">Paquete de apagado-encendido/atenuación con 4 canales, de 5A por canal (15A máximo en total para el equipo)
Proporciona una opción de DMX para controlar dispositivos no-DMX
</t>
  </si>
  <si>
    <t>3</t>
  </si>
  <si>
    <t>Iluminación Escénica</t>
  </si>
  <si>
    <t>3.1</t>
  </si>
  <si>
    <t>Control de iluminación escénica</t>
  </si>
  <si>
    <t>3.1.1</t>
  </si>
  <si>
    <t>Suministro e instalación de Consola de iluminación Escenica</t>
  </si>
  <si>
    <t>• Pantalla interna multitactil de 7"
• 48 Fader multifunción
• Hasta 96 aparatos o fixtures
• 4 encoders físicos y 6 teclas exclusivas para go, record, delete...
• Soporta Arnet, sACN, CITP
• Paletas: 5x96
• Grupos: 96
• Salida DVI para monitor touch
• 4096 Canales DMX distribuidos en 64 universos disponibles
• Incluye fuente de voltaje</t>
  </si>
  <si>
    <t>3.1.2</t>
  </si>
  <si>
    <t>Suministro e instalación de Monitor de 23"</t>
  </si>
  <si>
    <t>Voltaje: 110/220V
Tamaño de la pantalla: 24 "
Pantalla led de 24".
Tiene una resolución de 1920px-1080px.
Relación de aspecto de 16:9.
Panel IPS.
Su brillo es de 250cd/m².
Con conexión D-Sub.</t>
  </si>
  <si>
    <t>3.1.3</t>
  </si>
  <si>
    <t>Suministro e instalación de Kit de Teclado y mouse USB</t>
  </si>
  <si>
    <t>Teclado en español y mouse inalámbrico Bluetooth</t>
  </si>
  <si>
    <t>3.1.4</t>
  </si>
  <si>
    <t>Suministro e instalación de Convertidor HDMI-DVI</t>
  </si>
  <si>
    <t>Convertidor de video HDMI a DVI</t>
  </si>
  <si>
    <t>3.1.5</t>
  </si>
  <si>
    <t>Suministro e instalación de Switch POE 16</t>
  </si>
  <si>
    <t>Switch POE 16 Puertos
Marca: 
• 16 Puertos RJ45 10/100/1000Mbps POE • 2 ranuras SFP Gigabit
• 150W Poe.
• Administrable
• Interface gráfica de usuario
• Port Trunking. Port Mirroring.
• 1U 19-Inch Rack-Mountable Steel Case</t>
  </si>
  <si>
    <t>3.2</t>
  </si>
  <si>
    <t>Máquinas de humo</t>
  </si>
  <si>
    <t>3.2.1</t>
  </si>
  <si>
    <t xml:space="preserve">Suministro e instalación de Máquina de Humo Haze </t>
  </si>
  <si>
    <t>Output : 3000 cu.ft / min
Tiempo de calentamiento inicial : 1 min
Consumo de Fluido : 12ml/min 100% salida
Capacidad del tanque : 5 litros (1,32 galones)
Control : Pantalla LCD , DMX; Timer mode , Volume mode
Weight : 17,2 Kg
Dimensiones ( mm ) : L 493 W 424 H 280 mm
Receptor DMX inalámbrico : Incluido
Canales DMX : 2 Canales (one for fog output ; one for fan output)
Liquido : Antari FLG Liquid
Voltaje : 120 V</t>
  </si>
  <si>
    <t>3.2.2</t>
  </si>
  <si>
    <t>Suministro e instalación de Líquido Humo Haze</t>
  </si>
  <si>
    <t xml:space="preserve">Galon Líquido Base Agua de rápida dispersión - Galón
50 – 70% - Mezcla De Polialcoholes
50 – 70% CAS_ 7789-20-0
</t>
  </si>
  <si>
    <t>3.2.3</t>
  </si>
  <si>
    <t>Suministro e instalación de Cable de señal</t>
  </si>
  <si>
    <t>Cable para señal DMX 3 m</t>
  </si>
  <si>
    <t>3.3</t>
  </si>
  <si>
    <t>Sistema de iluminación escénica</t>
  </si>
  <si>
    <t>3.3.1</t>
  </si>
  <si>
    <t>Suministro e instalación de Fresnel LED 1 fuente de luz</t>
  </si>
  <si>
    <t xml:space="preserve">• Fuente de luz de 1x100w WW/CW
• Control: DMX / RDM, TRIAC
• Flujo @5m 3200K: 3,900lx@10o
• Flujo @5m 5600K: 4,140lx@10o
• Dimmer con resolución de 16bit
• CCT: 3200oK / 5600K
• CRI / TLCI: 96
• Zoom Manual: 10o a 60o
• Canales DMX: 1,2 o 3 Ch
• Curvas de dimmer: 4
• AC 120-240v
• Incluye: Banderas 4 hojas
• Certificaciones: CE, Retilap
</t>
  </si>
  <si>
    <t xml:space="preserve"> </t>
  </si>
  <si>
    <t>3.3.2</t>
  </si>
  <si>
    <t xml:space="preserve">Suministro e instalación de Elipsoidal Led Zoom RGBAL </t>
  </si>
  <si>
    <t xml:space="preserve"> • Fuente de luz: 150W Led RGBAL
• Angulo: Zoom 25o -50o
• CRI: 93
• CCT: 1800K - 10000K
• Dimmer:0 - 100% 16 Bit
• Control: DMX RDM
• AC 100-240v 170w
• Peso: 5,6Kg
• Garantia: 1 año
• Certificacion: CE, RETILAP</t>
  </si>
  <si>
    <t>3.3.3</t>
  </si>
  <si>
    <t>Suministro e instalación de Par Led RGBW</t>
  </si>
  <si>
    <t>Par Led RGBWA-UV IP65
Ref: • 12x12w LED RGBWA-UV 144w
• Angulo de la luz: 25o o 45o
• Dimmer: 0 - 100%
• Canales DMX: 7 / 10
• Strober: 0 - 25Hz
• Protección: IP65 Exterior
• Conector entrada/ Salida: Seetronic Powerkon IP65 • Voltaje de entrada: 100-240 V
• Tamaño: 220x120x260mm
• Peso: 5Kg</t>
  </si>
  <si>
    <t>3.3.4</t>
  </si>
  <si>
    <t>Suministro e instalación de Cabeza Móvil Spot</t>
  </si>
  <si>
    <t>Cabeza Móvil SPOT 200W
Marca:Cameo Ref.:
• Lámpara: LED 200W Blanco
• Flujo: 162,000lx @1m
• Zoom de 10° a 25°
• Rueda de 8 colores+ blanco
• Rueda de 6 gobos giratorios,intercambiables e indexables + posición vacía
• Rueda de 6 gobos fijos intercambiables + posición vacía
• Prisma lineal de 5 caras + Prima circular de 6 caras, ambos giratorios e indexables • Filtro Frost variable
• Dimmer de 16 bits + 4 curvas seleccionables
• PWM seleccionable de 1200 hasta 25 kHz
• Pantalla LCD, 4 teclas táctiles
• Control: DMX, RDM
• Tamaño:(Anc x Alt x fon) 282x469x186mm
• Peso: 11,2Kg• Cabeza móvil spot compacta
• Zoom de 5° a 50°
• Rueda de colores CMY
• Rueda de 8 colores + blanco
• Rueda de 8 gobos giratorios,intercambiables e indexables + posición vacía
• Rueda de 11 gobos fijos intercambiables + posición vacía
• Prisma circular giratorio e indexable
• Prisma lineal giratorio e indexable
• Iris motorizado
• Filtro Frost variable
• Dimmer de 16 bits + 4 curvas seleccionables
• PWM seleccionable de hasta 25 kHz
• Pantalla táctil con batería, 6 teclas táctiles
• Control: W-DMXTM opcional, DMX, RDM
• Tamaño:(Anc x Alt x fon) 371x601x238mm
• Peso: 19,7Kg</t>
  </si>
  <si>
    <t>3.3.5</t>
  </si>
  <si>
    <t>Suministro e instalación de Cableado balanceado para señal DMX</t>
  </si>
  <si>
    <t>Cable de 1 par trenzado con conductores de cobre estañado de 22 AWG, ideal para aplicaciones de audio y control. Su blindaje de lámina proporciona protección contra interferencias electromagnéticas, garantizando una transmisión clara y estable. Con revestimiento de PVC, soporta temperaturas de -30°C a 60°C, lo que lo hace adecuado para diversas instalaciones. Este cable es flexible y duradero, ideal para sistemas de control, intercomunicaciones y audio balanceado.</t>
  </si>
  <si>
    <t>ML</t>
  </si>
  <si>
    <t>5</t>
  </si>
  <si>
    <t>Sonido</t>
  </si>
  <si>
    <t>Almacenamiento sistema de audio</t>
  </si>
  <si>
    <t>5.1.1</t>
  </si>
  <si>
    <t>Suministro e instalación de Case microfonos</t>
  </si>
  <si>
    <t>• Plástico de alta resistencia para mayor durabilidad y protección contra impactos.
• Interior: Espuma de alta densidad para proteger los micrófonos de golpes y vibraciones.
• Capacidad: 12 Micrófonos</t>
  </si>
  <si>
    <t>5.1.2</t>
  </si>
  <si>
    <t>Suministro e instalación de Case Parales</t>
  </si>
  <si>
    <t>Funda Abullonada para Bases de Micrófono con interior de espuma de alta densidad que protege el equipo de impactos.</t>
  </si>
  <si>
    <t>5.1.3</t>
  </si>
  <si>
    <t>Suministro e instalación de Rack para equipos en escenario</t>
  </si>
  <si>
    <t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19", roscados y reemplazables en campo de 7 mm. Tamaño 12UR.</t>
  </si>
  <si>
    <t>5.1.4</t>
  </si>
  <si>
    <t>Suministro e instalación de Rack para equipos en cuarto de control</t>
  </si>
  <si>
    <t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19"", roscados y reemplazables en campo de 7 mm. Tamaño 12UR.</t>
  </si>
  <si>
    <t>5.1.5</t>
  </si>
  <si>
    <t>Suministro e instalación de Candados</t>
  </si>
  <si>
    <t>Candados de protecciones para Case</t>
  </si>
  <si>
    <t>Antenas de microfonía</t>
  </si>
  <si>
    <t>5.2.1</t>
  </si>
  <si>
    <t>Suministro e instalación de Antena para microfonería inalámbrica</t>
  </si>
  <si>
    <t>Splitter Divisor antena 2 entr. x 8 sal. 470-960MHz ///Electro-Voice RE3-ACC-AASP 2-In x 8-Out Antenna Splitter (470 to 960 MHz)
4 x DC Power Leads
10 x 2' 50-Ohm BNC Antenna Cables
External AC-to-DC Power Supply
IEC Power Cord
Limited 3-Year Manufacturer Warranty</t>
  </si>
  <si>
    <t>5.2.2</t>
  </si>
  <si>
    <t>Antena log periódica activa, 470 - 960 MHz</t>
  </si>
  <si>
    <t>5.2.3</t>
  </si>
  <si>
    <t>Cab. coax. BNC 25 pies 50 Ohm</t>
  </si>
  <si>
    <t>5.2.4</t>
  </si>
  <si>
    <t>Suministro e instalación de Kit de montaje</t>
  </si>
  <si>
    <t>Kit de montaje para receptor inalámbrioco de antenas</t>
  </si>
  <si>
    <t>5.2.5</t>
  </si>
  <si>
    <t>Suministro e instalación de Rack de TX Antena</t>
  </si>
  <si>
    <t xml:space="preserve">Rack de construcción de 5 capas de madera contrachapado phenolic-bond de 8 mm de grosor y una cubierta laminada resistente de color negro. Cuenta con pestillos pequeños de mariposa de acero, mangos de superfice, esquinas de bola de acero, bordes de aluminio y pies de goma. Incluye  rieles de rack de acero galvanizado estándar de 19", roscados y reemplazables en campo de 7 mm. Profundidad de rack compacta de 14,25" - Tamaño de rack de 6U </t>
  </si>
  <si>
    <t>Mobiliario para escenario</t>
  </si>
  <si>
    <t>5.3.1</t>
  </si>
  <si>
    <t>Suministro e instalación de Escritorio</t>
  </si>
  <si>
    <t>Mesa de trabajo 2.40 x 0.80 con conexiones AC 110V regulada</t>
  </si>
  <si>
    <t>5.3.2</t>
  </si>
  <si>
    <t>Suministro e instalación de Silla</t>
  </si>
  <si>
    <t>Silla de trabajo de oficina color negro.
• Espaldar de  Tela mesh, Dimensiones mínimas: 40 cm ancho x 45 cm alto
• Asiento: Tela mesh, Dimensiones mínimas: Espesor: 50 mm, 45 cm ancho x 50 cm profundidad
• Brazos: fijos 
• Ajuste altura del asiento con elevación de gas y rotación 360 grados. Material: Acero
• Ruedas en estrella de 5 aspas, Material: Acero, Rodachinas doble carrete, Material: Goma
• Resistencia máxima de peso: 100 kg</t>
  </si>
  <si>
    <t>5.3.3</t>
  </si>
  <si>
    <t>Suministro e instalación de Medusa 16x4</t>
  </si>
  <si>
    <t>Protección eléctrica sistema de sonido</t>
  </si>
  <si>
    <t>5.4.1</t>
  </si>
  <si>
    <t>Suministro e instalación de Regulador de corriente y supresor de picos</t>
  </si>
  <si>
    <t>Regulador y acondicionador de voltaje para instalación en rack con protección AC, EVS, LiFT, SMP y filtración de ruidos eléctricos. Permite conectar hasta 8 dispositivos con una carga total de 15A. Tiene un puerto de carga USB y un display con información de voltaje y amperaje. Bancos aislados que minimizan interferencia entre dispositivos AV. Mantiene 120V de salida cuando en su entrada varia en un rango de 97V hasta 137V.
Voltaje:        120V
Numero De Tomas:        9
Capacidad De Carga:        15A
Filtros De Protección:        SMP / LiFT / EVS</t>
  </si>
  <si>
    <t>5.4.2</t>
  </si>
  <si>
    <t>Suministro e instalación de UPS 10KVA</t>
  </si>
  <si>
    <t xml:space="preserve">UPS de 10KVA con las sigiuinetes características:
Red de alimentación: Bifásico 3 hilos (2F+1T) Con transformador de aislamiento
Voltaje de operación: 208 VAC / 220VAC
Factor de potencia de salida: 1
Frecuencia de operación: 50/60 Hz
Tecnología de doble conversión. AC/DC – DC/AC
Tipo conector de alimentación UPS: Bornera
Salida UPS: Bornera. ENTRADA
Corriente especificada de entrada (Carga Máxima):  62,5A
Voltaje(s) Nominal(es) de Entrada Soportado(s) : 208V/220V CA +26% -26%
Tipo de conexión de entrada del UPS : Bornera
Breakers de entrada : 78A
Servicio Eléctrico Recomendado : 78A 208V/220V
Fase de EntradaBifásico 3 hilos (2F+1T). 
SALIDA
Capacidad de Salida (VA) : 10,000
Capacidad de Salida (kVA): 10. 
BATERÍA
Tipo de Batería : Plomo Ácido Regulada por Válvula [VRLA]
Autonomía a Plena Carga (min) : 10
Autonomía a Media Carga (min) : 20
Autonomía Ampliable: Si
Voltaje CD del sistema (VCD): 12
Tasa de Recarga de Baterías (Baterías Incluidas): 8 horas (10% a 90%)
Capacidad de Salida (Watts): 10000
Detalles de Capacidad de Salida: 48A @ 208V/220V. (MODO DE LÍNEA) @ 7 minutos; (MODO DE RESPALDO POR BATERÍA)
Factor de Potencia : 1
Detalles del Voltaje Nominal: 120V-208V sinusoidal en modo de línea y 120V-208V sinusoidal en modo de respaldo por batería
La salida está regulada a +/-0.05 Hz cuando la frecuencia de entrada excede +/-1 Hz de la nominal.
REGULACIÓN DE VOLTAJE
Voltaje de salida fijo (120Vac o 220Vac) con corriente de la línea con un rango de voltajes de entrada bifásico entre 160V y 275V
Corrección de Sobrevoltaje 
Los voltajes de entrada de entre 240V y 275V son reducidos a un voltaje de salida fijo.
Corrección de Bajo Voltaje 
Los voltajes de entrada entre 160V y 190V son elevados a un voltaje de salida fijo.
</t>
  </si>
  <si>
    <t>Redes sistemas audiovisuales</t>
  </si>
  <si>
    <t>5.5.1</t>
  </si>
  <si>
    <t xml:space="preserve">Suministro e instalación de Switch de red de 8 puertos </t>
  </si>
  <si>
    <t>Switch de Red 8 puertos.
• Conexiones Gigabit Ethernet en todos los puertos que proporcionan la máxima velocidad de transferencia de datos
• Seguridad integrada: VLAN 802.1Q, ACL, Seguridad por Puerto y Control de Broadcast.
• QoS L2 / L3 / L4 e IGMP. 
• Modos de gestión vía WEB / CLI, SNMP, RMON.
• Eficiencia energética que ahorra hasta un 65% del consumo de energía</t>
  </si>
  <si>
    <t>Sistema de Backline</t>
  </si>
  <si>
    <t>5.6.1</t>
  </si>
  <si>
    <t>Suministro e instalación de Amplificador de Guitarra</t>
  </si>
  <si>
    <t>Amplificador de guitarra 60 vatios; canales normal, drive y more drive
Dos altavoces Celestion 12 " de tipo A
Circuito de preamplificador modificado para una mayor definición de notas saturadas
Reverb de muelles modificada para mayor suavidad
Recinto de pino ligero * Incluye pedal de 2 botones y funda</t>
  </si>
  <si>
    <t>5.6.2</t>
  </si>
  <si>
    <t>Suministro e instalación de Amplificador de Bajo</t>
  </si>
  <si>
    <t xml:space="preserve">Amplificador de bajo 800 vatios
Tres opciones de voz (Brillante, Contorno, Vintage)
Circuito de sobremarcha
Ecualizador de 4 bandas
Atenuación de potencia de salida para conciertos y prácticas más pequeños
Salida de línea XLR con toma de tierra e interruptores pre/post
Gabinete liviano de madera contrachapada
Altavoces duales de neodimio Eminence® de 10"
Bocina de compresión de alta frecuencia con interruptor de encendido/apagado
Interruptor de pedal opcional de 1 botón
</t>
  </si>
  <si>
    <t>5.6.3</t>
  </si>
  <si>
    <t>Suministro e instalación de Atril de director</t>
  </si>
  <si>
    <t>Atril para partituras MS-320 con soporte plegable para partituras de 3 páginas con base de pata de trípode de aleación de zinc sólida para garantizar la máxima estabilidad. Fabricado con tubos de acero de alta resistencia y herrajes de alta calidad.
Ancho del soporte: 48 a 98 cm (18,9" a 38,6")
Altura del soporte: 33cm (13")
Profundidad de los labios: 5,5 cm (2,1 pulgadas)
Rango de ajuste de altura: 75 a 129 cm (29,5" a 50,8")
Diámetro de apertura de piernas: 76cm (30")
Color: Negro</t>
  </si>
  <si>
    <t>5.6.4</t>
  </si>
  <si>
    <t>Suministro e instalación de Atril de músico</t>
  </si>
  <si>
    <t>Atril en Madera Dimensiones del soporte para partituras:
Anchura: 21,7» (55 cm)
Altura: 37 cm
Anchura del borde: 6 cm
Ajuste de altura
De 75 cm a 129 cm (29,5« a 50,8»)
Altura plegada
76,5 cm (30,02")</t>
  </si>
  <si>
    <t>5.6.5</t>
  </si>
  <si>
    <t>Suministro e instalación de Cable  para micrófono o instrumento</t>
  </si>
  <si>
    <t>Cable de micrófono,  XLR Macho / XLR Hembra, Color: negro, Longitud: 3 mt.</t>
  </si>
  <si>
    <t>5.6.6</t>
  </si>
  <si>
    <t>Cable de micrófono,  XLR Macho / XLR Hembra, Color: negro, Longitud: 5 mt.</t>
  </si>
  <si>
    <t>5.6.7</t>
  </si>
  <si>
    <t>Cable de micrófono,  XLR Macho / XLR Hembra, Color: negro, Longitud: 10 mt.</t>
  </si>
  <si>
    <t>5.6.8</t>
  </si>
  <si>
    <t>Cable de micrófono,  XLR Macho / XLR Hembra, Color: negro, Longitud: 15 mt.</t>
  </si>
  <si>
    <t>Sistema de microfonía</t>
  </si>
  <si>
    <t>5.7.1</t>
  </si>
  <si>
    <t xml:space="preserve">Suministro e instalación de Micrófono colgante </t>
  </si>
  <si>
    <t>Micrófono de instalación colgante
• Respuesta de frecuencia 40 - 20.000 Hz
• Patrón polar cardioide
• Módulo electrónico en línea
• SPL máximo (1% THD)        135dB
• Filtro de paso alto conmutable de 12 dB/octave</t>
  </si>
  <si>
    <t>5.7.2</t>
  </si>
  <si>
    <t>Suministro e instalación de Sistema inalámbrico Bodypack</t>
  </si>
  <si>
    <t xml:space="preserve">Micrófono De Solapa Cardioide
• Límites de ancho de banda (MHz): 488 - 524
• Ancho de banda de ajuste: 36 MHz
• Frecuencias seleccionables: 1440
• Potencia de salida de transmisión (mW): 10 y 50
• No incluye cápsula </t>
  </si>
  <si>
    <t>5.7.3</t>
  </si>
  <si>
    <t>Suministro e instalación de Micrófono de solapa negro</t>
  </si>
  <si>
    <t>Micrófono Lavalier Omnidireccional de Condensador
Color: negro
Conector TA4F</t>
  </si>
  <si>
    <t>5.7.4</t>
  </si>
  <si>
    <t xml:space="preserve">Suministro e instalación de Micrófono de solapa beige </t>
  </si>
  <si>
    <t>Micrófono Lavalier Omnidireccional de Condensador
Color: Beige
Conector TA4F</t>
  </si>
  <si>
    <t>5.7.5</t>
  </si>
  <si>
    <t xml:space="preserve">Suministro e instalación de Micrófono de mano inalámbrico </t>
  </si>
  <si>
    <t xml:space="preserve">Kit de micrófono de mano inalámbrico con cabezal de micrófono cardioide dinámic y Base receptora UHF. 
• Micrófono: Respuesta en frecuencia: 30 Hz-17 kHz, Sensibilidad 5.6 mV/Pascal (-45 dBV/Pa) y Maximum SPL: 135.5 dB SPL (1% THD).
• Transmisor inalambrico: Modo de oscilación de frecuencia: bucle de bloqueo de fase (PLL), ANcho de banda y freuencia de operacion: 36 MHz (488-524 MHz), Portyencia de Salida RF Baja 10mW / Alta
50mW. Incluye Display.
• Receptor inalambrico: Ancho de Banda: 36MHz, Señal/ruido: &gt;100dB(A), Distorción armónica (Thd):&lt;0.6%@1kHz, sesnibilidad: -81dBm for -12dB SINAD, respuesta en frecuencia: 63Hz~16kHz±2dB (BPT), 
51Hz~16kHz±2dB (HHT), tipo de antena: desmontable de media onda con conector BNC.
</t>
  </si>
  <si>
    <t>5.7.6</t>
  </si>
  <si>
    <t>Suministro e instalación de Micrófono de mano cardioide vocal</t>
  </si>
  <si>
    <t>Micrófono dinámico cardioide Vocal.
Respuesta en frecuencia: 30 Hz-17 kHz, Sensibilidad 5.6 mV/Pascal (-45 dBV/Pa) y Maximum SPL: 135.5 dB SPL (1% THD).
conector XLR.</t>
  </si>
  <si>
    <t>5.7.7</t>
  </si>
  <si>
    <t xml:space="preserve">Suministro e instalación de Micrófono de mano spercardioide vocal  </t>
  </si>
  <si>
    <t>Micrófono dinámico Super  cardioide Vocal
Voltaje de circuito abierto: 3,3 mV/Pascal
Respuesta de frecuencia de audio: 140 - 15.000
SPL máximo: &gt; 140dB</t>
  </si>
  <si>
    <t>5.7.8</t>
  </si>
  <si>
    <t xml:space="preserve">Suministro e instalación de Micrófono de mano cardioide instrumentos </t>
  </si>
  <si>
    <t>Micrófono de condensador Cardioide para instrumentos
Voltaje de circuito abierto: 10 mV/Pascal
Respuesta de frecuencia de audio: 50 - 20.000
SPL máximo: &gt; 146dB</t>
  </si>
  <si>
    <t>5.7.9</t>
  </si>
  <si>
    <t>Suministro e instalación de Microfono Bass drum</t>
  </si>
  <si>
    <t>Micrófono dinámico Super Cardiodie Bass-Drum 
Voltaje de circuito abierto: 0,8 mV/Pascal
Respuesta de frecuencia de audio: 20 - 11.000
SPL máximo: &gt; 140dB</t>
  </si>
  <si>
    <t>5.7.10</t>
  </si>
  <si>
    <t>Suministro e instalación de Micrófono vocal premium</t>
  </si>
  <si>
    <t>Microfono dinamico supercardioide Vocals Premium
Voltaje de circuito abierto: 2,2 mV/Pascal
Respuesta de frecuencia de audio: 80 - 16.000</t>
  </si>
  <si>
    <t>5.7.11</t>
  </si>
  <si>
    <t>Suministro e instalación de Micrófono percusión Over</t>
  </si>
  <si>
    <t>Micrófono percusión Over
Elemento	Condensador (autosesgado)
Voltaje de circuito abierto: 6mV/Pascal
Respuesta de frecuencia de audio	50 Hz - 16.000 Hz
Rango dinámico: 107dB
SPL máximo (1% THD): 132dB</t>
  </si>
  <si>
    <t>5.7.12</t>
  </si>
  <si>
    <t>Suministro e instalación de Micrófono dinámico de tom, caja e instrumento</t>
  </si>
  <si>
    <t>Micrófono percusión
Voltaje de circuito abierto: 2,2 mV/Pascal
Respuesta de frecuencia de audio	50 Hz - 16.000 Hz
Patrón polar	Supercardioide</t>
  </si>
  <si>
    <t>5.7.13</t>
  </si>
  <si>
    <t>Suministro e instalación de Micrófono dinámico de bombo e instrumento</t>
  </si>
  <si>
    <t>Micrófono percusión Kick - Low
Voltaje de circuito abierto: 0,63 mV/Pascal
Respuesta de frecuencia de audio	20 Hz - 10.000 Hz
Patrón polar: Supercardioide</t>
  </si>
  <si>
    <t>5.7.14</t>
  </si>
  <si>
    <t>Suministro e instalación de Stands para Micrófono</t>
  </si>
  <si>
    <t xml:space="preserve">Stand de micrófono con tripode "MIcrolite"
Construido con tubo de acero “Microlite” resistente y liviano, Pivote de la pluma fabricado con material compuesto ABS para una alta resistencia al impacto debe garantizar ajustes de altura y ángulo rápidos, suaves y antideslizantes.
Base de policarbonato liviana, fuerte y resistente a impactos con patas de trípode de acero tubular. </t>
  </si>
  <si>
    <t>5.7.15</t>
  </si>
  <si>
    <t xml:space="preserve">Suministro e instalación de Parlante tipo Monitor </t>
  </si>
  <si>
    <t>Monitor coaxial autoamplificado de piso de 12".
Respuesta de frecuencia (-3 dB): 64 Hz - 20 kHz
Ángulo de monitor: 55°
Cobertura (H x V)	90 ̊ x 90 ̊
SPL máximo: 129 dB</t>
  </si>
  <si>
    <t>5.7.16</t>
  </si>
  <si>
    <t>Sidefill - Cabina activa 15"
Respuesta de frecuencia (-3 dB): 48 Hz - 20 kHz
SPL máximo: 136 dB de pico
Cobertura (H x V): 60° x 40°
Corssover: 700 Hz, 2900 Hz</t>
  </si>
  <si>
    <t>Sistema de procesamiento de audio y monitoreo</t>
  </si>
  <si>
    <t>5.8.1</t>
  </si>
  <si>
    <t>Suministro e instalación de Consola Digital de 64 canales</t>
  </si>
  <si>
    <t>Mxer digital con capacidad de 64 canales de entrada y 32 salidas, diseñada para entornos de producción de audio en vivo o grabación. Equipada con un motor DSP de cuatro núcleos, ofrece 76 canales de mezcla simultáneos y hasta 526 procesadores, incluidos sistemas de reverberación estéreo y procesamiento de señal en cada canal de entrada y bus de salida. Incluye una interfaz de audio USB, con 128 canales de E/S AVB y un enrutamiento flexible para adaptarse a diversas configuraciones. La calidad de audio debe ser de nivel profesional, ideal para estudios o eventos en vivo.</t>
  </si>
  <si>
    <t>5.8.2</t>
  </si>
  <si>
    <t xml:space="preserve">Suministro e instalación de Caja de conexiones en escenario </t>
  </si>
  <si>
    <t>Caja de escenario digital diseñada para conectarse en red, con 32 entradas de micrófono/linea de alta calidad y 16 salidas de línea. Las entradas cuentan con preamplificadores controlados digitalmente y compensación de ganancia, lo que facilita el uso compartido en aplicaciones de transmisión. Ideal para integrarse con sistemas de mezcladoras digitales de última generación, permite una configuración rápida y sencilla desde las consolas compatibles y su software de control remoto.</t>
  </si>
  <si>
    <t>5.8.3</t>
  </si>
  <si>
    <t>Suministro e instalación de Switch de red</t>
  </si>
  <si>
    <t>Switch de red de 5 puertos con capacidad de bloqueo, diseñado para alimentar hasta cuatro dispositivos a través de Ethernet (PoE). Dispone de un puerto adicional sin alimentación para facilitar la expansión de la red a medida que crecen los requerimientos. Los indicadores de actividad de red y conexión permiten verificar el flujo correcto de los datos. el equipo debe permitir transmitir señales de audio y datos a través de un solo cable Ethernet,debe ser compatible con sistemas avanzados de Mixer digitales y otros dispositivos en red.</t>
  </si>
  <si>
    <t>5.8.4</t>
  </si>
  <si>
    <t>Suministro e instalación de Monitor para cabina de control.</t>
  </si>
  <si>
    <t>Monitor Parlante activo biamplificado de 2 vías
Presión sonora máxima107 dB
Salida de amplificadorClase D con DSP de 96 kHz
FRECUENCIAS BAJAS: 30 W/4 Ω
FRECUENCIAS ALTAS: 30 W/4 Ω
AlimentaciónAC 100-240 V, 50 Hz / 60Hz
Rango de frecuenciaDe 40 Hz a 36 kHz Hz
Frecuencia crossover3 kHz
Terminales: EntradasXLR/TRS combo x 1 (entrada balanceada)RCA x 1 (entrada no balanceada)</t>
  </si>
  <si>
    <t>5.8.5</t>
  </si>
  <si>
    <t>Suministro e instalación de Cableado UTP snakes</t>
  </si>
  <si>
    <t>Cable U/UTP de 4 pares trenzados con chaqueta LSZH-3, diseñado para aplicaciones de alto rendimiento. Con conductores de cobre sólido de 23 AWG y un diámetro externo de 6.9 mm, ofrece alta flexibilidad y resistencia de aislamiento superior a 5000 MΩ/km. Cumple con normativas de protección contra incendios y baja toxicidad (IEC, EuroClass), soporta temperaturas de -20°C a 75°C y es compatible con PoE++ (IEEE 802.3bt, 90W). Ideal para proyectos de cableado estructurado, se presenta en unidades de 305 metros con marcado conforme a estándares internacionales.</t>
  </si>
  <si>
    <t>5.8.6</t>
  </si>
  <si>
    <t>Suministro e instalación de Cableado Balanceado para señales de audio</t>
  </si>
  <si>
    <t>Sistema de sonido pasivo tipo Line Array con relevos</t>
  </si>
  <si>
    <t>5.9.1</t>
  </si>
  <si>
    <t>Suministro e instalación de Bumper para sistema Array</t>
  </si>
  <si>
    <t xml:space="preserve">Estructura de suspensión de parlantes diseñada para ángulos extremos hacia abajo en arreglos de pequeño a mediano tamaño y ángulos típicos hacia abajo en arreglos grandes. Puede conectarse a subwoofers de 15”, subwoofers dobles de 15” o módulos de rango completo. Fabricada en acero con recubrimiento en polvo negro, cuenta con 26 puntos de anclaje para ajustar el ángulo de inclinación vertical. </t>
  </si>
  <si>
    <t>5.9.2</t>
  </si>
  <si>
    <t>Suministro e instalación de Subwoofer</t>
  </si>
  <si>
    <t>Subwoofer de alto rendimiento con dos altavoces de 15”, ideal para arreglos lineales en instalaciones fijas. Proporciona baja distorsión a altos niveles de SPL, con manejo de potencia de 1000 W continuos (4000 W pico) y una sensibilidad de 100 dB. Su caja de madera contrachapada reforzada con acero asegura durabilidad. Ofrece un SPL máximo de 136 dB y una respuesta de frecuencia de 28 Hz a 200 kHz.</t>
  </si>
  <si>
    <t>5.9.3</t>
  </si>
  <si>
    <t>Suministro e instalación de Cabina para sistema Array 90x6</t>
  </si>
  <si>
    <t>Altavoz de alto rendimiento con dos elementos de 8”, diseñado para arreglos lineales con cobertura 90º x 6º en instalaciones fijas. Proporciona baja distorsión y alta salida SPL, con manejo de potencia de 350 W continuos (1400 W pico) y una sensibilidad de 104 dB. Su construcción en madera contrachapada de abedul garantiza durabilidad y resistencia en entornos exigentes. Ofrece un SPL máximo de 135 dB y una respuesta de frecuencia de 45 Hz a 20 kHz, adecuado para aplicaciones que requieren un sonido claro y potente en un formato compacto.</t>
  </si>
  <si>
    <t>5.9.4</t>
  </si>
  <si>
    <t>Suministro e instalación de Cabina para sistema Array 90x20</t>
  </si>
  <si>
    <t>Altavoz de alto rendimiento con dos elementos de 8” con cobertura 90º x20º, diseñado para arreglos lineales en instalaciones fijas. Proporciona baja distorsión y alta salida SPL, con manejo de potencia de 350 W continuos (1400 W pico) y una sensibilidad de 104 dB. Construido en madera contrachapada de abedul, garantiza durabilidad en aplicaciones de uso intensivo. Ofrece un SPL máximo de 135 dB y una respuesta de frecuencia de 45 Hz a 20 kHz, adecuado para lograr un sonido nítido y uniforme en configuraciones de instalación fija.</t>
  </si>
  <si>
    <t>5.9.5</t>
  </si>
  <si>
    <t>Suministro e instalación de Parlante pasivo tipo Relevo</t>
  </si>
  <si>
    <t>Altavoz de 2 vías diseñado para instalaciones fijas, con un transductor de compresión de diafragma de 2” y un driver de 12”. Ofrece una sensibilidad de 98 dB y un manejo de potencia de 500 W continuos (2000 W pico), con un SPL máximo de 131 dB. Su construcción en madera contrachapada de abedul resistente a la intemperie garantiza durabilidad, y cuenta con un recubrimiento EVCoat para protección adicional. Proporciona una respuesta de frecuencia de 49 Hz a 19 kHz y está disponible con patrones de cobertura de 120° x 60°. Ideal para aplicaciones en exteriores e interiores con protección IP44 e IP55 en versiones PI y FG.</t>
  </si>
  <si>
    <t>5.9.6</t>
  </si>
  <si>
    <t xml:space="preserve">Suministro e instalación de Amplificador para Array </t>
  </si>
  <si>
    <t>Amplificador DSP de alta potencia para instalaciones fijas, potencia hasta 1800 W por canal a 4 ohmios y un máximo de 3200 W a 2 ohmios. Debe Incorporar procesamiento de señal digital avanzado con tecnología FIR para un control preciso del sistema de altavoces. Incluir enfriamiento con ventiladores de 3 etapas y protección contra sobrecalentamiento, sobrecorriente y picos. Se requiere  construcción en clase H asegura un rendimiento acústico confiable y eficiente.</t>
  </si>
  <si>
    <t>5.9.7</t>
  </si>
  <si>
    <t xml:space="preserve">Suministro e instalación de Amplificador para Relevos </t>
  </si>
  <si>
    <t>Amplificador DSP de alta potencia, diseñado para instalaciones fijas, con capacidad de hasta 950 W por canal a 4 ohmios y 1600 W a 2 ohmios. Incorpora procesamiento de señal digital avanzado con tecnología FIR para un control preciso de los altavoces. Incluye ventiladores de enfriamiento de 3 etapas y protección contra sobrecalentamiento, sobrecorriente y picos. Su construcción en clase AB asegura un rendimiento acústico confiable.</t>
  </si>
  <si>
    <t>5.9.8</t>
  </si>
  <si>
    <t>Suministro e instalación de Bracket relevos</t>
  </si>
  <si>
    <t>Kit de montaje en pared/techo para parlante tipo relevo, incluye un soporte robusto y herrajes.</t>
  </si>
  <si>
    <t>6</t>
  </si>
  <si>
    <t>Varios</t>
  </si>
  <si>
    <t>Alfombra</t>
  </si>
  <si>
    <t>6.1.1</t>
  </si>
  <si>
    <t xml:space="preserve">Suministro e instalación de Suministro e instalación de Alfombra Cadiz </t>
  </si>
  <si>
    <t xml:space="preserve">Suministro e instalación de alfombra de referencia Cadiz. Incluye adhesivo y transporte a la obra </t>
  </si>
  <si>
    <t>6.2</t>
  </si>
  <si>
    <t>Silletería</t>
  </si>
  <si>
    <t>6.2.1</t>
  </si>
  <si>
    <t>Suministro e instalación de Instalación de Silletería</t>
  </si>
  <si>
    <t>Instalación de silletería.</t>
  </si>
  <si>
    <t>6.3</t>
  </si>
  <si>
    <t>Ajusto a los Diseños</t>
  </si>
  <si>
    <t>Revision de los diseños propuestos en sito del proyecto y los ajustes que tengan lugar, realizado por personal calificado. Entregar diseño definitivo</t>
  </si>
  <si>
    <t>8</t>
  </si>
  <si>
    <t>VIDEO</t>
  </si>
  <si>
    <t>8.1</t>
  </si>
  <si>
    <t>Pantalla de proyección de gran formato</t>
  </si>
  <si>
    <t>8.1.1</t>
  </si>
  <si>
    <t>Suministro e instalación de Pantalla de proyección en PVC 13m x 6,4m</t>
  </si>
  <si>
    <t>Pantalla de proyección
• Material: PVC
• Peso: 510g/m2
• Grosor: 0.4mm
• Retardo a fuego: CLASS 1
• Tamaño: Ancho 13m Alto 6,4m
• Color frontal/ Posterior: Blanco / Blanco
• Terminado: Bordes blancos con ojales metálicos o cuerdas precocidas</t>
  </si>
  <si>
    <t>8.2</t>
  </si>
  <si>
    <t>Procesamiento y transmisión de video</t>
  </si>
  <si>
    <t>8.2.1</t>
  </si>
  <si>
    <t>Suministro e instalación de Transmisor de placa de pared HDMI a través de HDBaseT</t>
  </si>
  <si>
    <t>Resoluciones de video: Hasta 4K 60Hz 4:2:0 y 4k30 4:4:4
Resoluciones VESA: Hasta 2560x2048 (QSXGA)
Formatos/resoluciones HDR: 4k24 4:2:2 12 bits, 4k24 4:2:0 10 bits
Espacio de color: YUV (componente), RGB (CSC: Rec. 601, Rec. 709, BT2020, DCI, P3 D6500)
Submuestreo de croma: 4:4:4, 4:2:2, 4:2:0 Compatible
Color profundo Hasta 16 BIT (1080), hasta 12 bit (4K)
Audio:
Formatos de audio compatibles HDMI: Canales PCM 2.0, LPCM 5.1 y 7.1, Dolby Digital, DTS 5.1, Dolby Digital Plus, Dolby TrueHD, DTS-HD Master Audio, DTS-X, Dolby Atmos
Distancia:
Distancia 1080p: 100 m (330 pies) (con CAT 6a/7)
Distancia 4K y HDR: 70 m (230 pies) (con CAT 6a/7)
Otro:
Ancho de banda        10,2 Gbps
CEC        Sí
HDCP        HDCP 2.2 y anteriores
Puertos:
HDMI (Entrada)        Tipo A
HDBaseT (Salida al receptor)        RJ45</t>
  </si>
  <si>
    <t>8.2.2</t>
  </si>
  <si>
    <t>Suministro e instalación de Conmutador de matriz HDMI/HDBaseT 4x4 de 18 Gbps</t>
  </si>
  <si>
    <t>Conmutador matricial HDMI/HDBaseT 4x4. Incluye 4 entradas HDMI y 4 bloques de salida HDMI/HDBaseT. Cada bloque de salida tiene un puerto HDBaseT y HDMI reflejado.
Video:
Resoluciones de video        Hasta 4k 60 Hz 4:4:4
Resoluciones VESA        Hasta DCI 4k (4096x2160)
Formatos/resoluciones HDR        420, 422, 444 (10 y 12 colores profundos) HDR10, HDR10+, Dolby Vision, HLG 
Espacio de color        YUV (componente), RGB (CSC: Rec. 601, Rec. 709, BT2020, DCI, P3 D6500)
Escaladores (HDMI) por SALIDA Opcional        1080P a 4k (solo resoluciones, la velocidad de cuadros permanece igual)
Escaladores (HDBaseT) por SALIDA Opcional        4k a 1080P (solo resoluciones, la velocidad de cuadros permanece igual)
Audio:
Formatos de audio compatibles HDMI        PCM 2.0 canales, LPCM 5.1 y 7.1, Dolby Digital, DTS 5.1, Dolby Digital Plus, Dolby TrueHD, DTS-HD Master Audio, DTS-X, Dolby Atmos
Formatos de audio admitidos extraídos (TOSLINK)        PCM de 2,0 canales, LPCM de 6 canales, LPCM de 7 canales, Dolby Digital, Dolby Digital Plus
Formatos de audio admitidos extraídos (puerto de 2 canales)        PCM 2 canales (sin mezcla descendente)
Otro:
Ancho de banda HDMI        18 GBPS sin comprimir
Control:
Puertos        Red de área local, RS232, infrarrojos
Software para PC        Sí
Sistema operativo web LAN        SÍ
Puertos:
HDMI           Tipo A
HDBaseT        RJ45 con POH para receptores HDBaseT
Red local        RJ45 con interfaz web y control
Audio (Extraído Digitalmente)        Toslink
Audio (analógico extraído)        Bloque de terminales de 5 pines (equilibrado)
Recepción por infrarrojos        Estéreo de 3,5 mm (3 conductores)
RS232        Bloque de terminales de 3 pines</t>
  </si>
  <si>
    <t>8.2.3</t>
  </si>
  <si>
    <t>Suministro e instalación de Receptor HDBaseT de 70 M y 18 Gbps con fuente de alimentación</t>
  </si>
  <si>
    <t>Receptor HDBaseT de 70 M y 18 Gbps con fuente de alimentación
Video:
Resoluciones de video	Hasta 4K 60 Hz 4:4:4
Resoluciones VESA	Hasta DCI 4K (4096x2160)
Formatos/resoluciones HDR	420, 422, 444 (10 y 12 colores profundos)          
HDR10, HDR10+, Dolby Vision (24/30 fotogramas), HLG, Dolby Vision
Espacio de color	YUV (componente), RGB 
(CSC: Rec. 601, Rec. 709, BT2020, DCI, P3 D6500)
Submuestreo de croma	4:4:4, 4:2:2, 4:2:0 Compatible
Color profundo	Hasta 16 bits (1080), hasta 12 bits (4K)
Audio:
Formatos de audio compatibles HDMI	Canales PCM 2.0, LPCM 5.1 y 7.1, Dolby Digital, DTS 5.1, Dolby Digital Plus, Dolby TrueHD, DTS-HD Master Audio, DTS-X, Dolby Atmos
Formatos de audio admitidos extraídos (puerto de 2 canales)	PCM 2 canales (sin mezcla descendente)
Distancia:
Distancia HDBaseT (CAT) (4K)	70 metros/230 pies (Cat 6a)
Distancia HDBaseT (CAT) (Full HD)	100 metros/330 pies (Cat 6a)
Entrada/salida HDMI (4K60 4:4:4)	Hasta 50 pies (usando Bullet Train HDMI)
Entrada/salida HDMI (con cable AOC) (4K60 4:4:4)	Hasta 130 pies (utilizando el AOC del tren bala)
Otro:
Ancho de banda	18 Gbps (con TIC)
HDCP	HDCP 2.3 y anteriores
Puertos:
HDMI 	Tipo A
HDBaseT	RJ45 con PoH para receptores HDBaseT
Audio (analógico extraído)	Bloque de terminales de 3 pines (no balanceado)
transmisión IR	Mono de 3,5 mm (2 conductores)
Recepción por infrarrojos 	Estéreo de 3,5 mm (3 conductores)
RS-232 	Bloque de terminales de 3 pines
Enegía  	Bloque de terminales de 2 pines</t>
  </si>
  <si>
    <t>8.2.4</t>
  </si>
  <si>
    <t>Suministro e instalación de Cable DigitalMedia 8G plenum, carrete de 500 pies</t>
  </si>
  <si>
    <t xml:space="preserve">Cable de par trenzado blindado CAT5e de rendimiento ultra alto diseñado para brindar un rendimiento óptimo para el cableado de sistemas DigitalMedia 8G y/o HDBaseT
Características:
CAT5e blindado de ultra alto rendimiento de 350 MHz (F/UTP)
Optimizado para aplicaciones de redes de datos Ethernet y AV digitales de alta definición
</t>
  </si>
  <si>
    <t>8.2.5</t>
  </si>
  <si>
    <t>Suministro e instalación de Cable SDI</t>
  </si>
  <si>
    <t>Cable tipo Belden 1855A Sub Miniature Video Coax 23 AWG Black</t>
  </si>
  <si>
    <t>8.2.6</t>
  </si>
  <si>
    <t>Suministro e instalación de Cable UTP CAT 6 AWG23 para uso de interior</t>
  </si>
  <si>
    <t>8.3</t>
  </si>
  <si>
    <t>Sistema de proyección de video LED</t>
  </si>
  <si>
    <t>8.3.1</t>
  </si>
  <si>
    <t>Suministro e instalación de Proyector LED de 8,500 Lumens con lente intercambiable</t>
  </si>
  <si>
    <t>Sistema de proyección 3LCD de alta apertura,
tecnología de 3 chips
Método de proyección Montaje frontal / trasero / techo
Método de conducción Matriz activa TFT de polisilicio
Número de píxeles 2.304.000 puntos (1920 x 1200) x 3
chips
Entrada de señal Resolución de pantalla máxima: 4096 x
2160 (cambio de tamaño de la pantalla) Resolución de
pantalla: 1920 x 1200 píxeles
Resolución nativa WUXGA con mejora 4K1 (1920 x 1200 x2)
Resolución en pantalla WUXGA con mejora 4K1
 / 4,6
millones de píxeles1
Relación de aspecto compatible con 4:3, 16:9, 16:10
Disposición de píxeles Rayas cruzadas
Brillo de color3
 Emisión de luz en color: 8,500 lúmenes
Brillo blanco3
 Emisión de luz blanca: 8,500 lúmenes
Relación de contraste 2,500,000: 1 (Contraste dinámico:
Activado)
Uniformidad de brillo (típica) 85%
Reproducción de color Hasta 1.070 millones de colores
Corrección trapezoidal
Vertical: ± 45 grados;
Horizontal: ± 30 grados
Tecnología de iluminación Fósforo láser</t>
  </si>
  <si>
    <t>8.3.2</t>
  </si>
  <si>
    <t>Suministro e instalación de Lente de tiro ultracorto</t>
  </si>
  <si>
    <t>Tipo: Motorizado (enfoque/distorsión)
Número F: 1.9
Longitud Focal: 8 mm
Conector: 24 pines
Tamaño de Pantalla (Distancia Proyectada): 100" a 1000"
Relación de Proyección: 0.35
Rango de Desplazamiento del Lente:
Vertical: +45% a +70% (Centro H) (Motorizado)
Horizontal: -15% a +15% (Centro V) (Motorizado)</t>
  </si>
  <si>
    <t>8.3.3</t>
  </si>
  <si>
    <t>Suministro e instalación de Soporte para proyector en escenario</t>
  </si>
  <si>
    <t>Soporte para proyector con base , de estructura tubular cuadrada  de doble línea con flanches platinas de sujeción a los extremos y agujeros para pernos ensamblable en varios cuerpos, pintado de negro en pintura electroestática y soporte para proyector grande</t>
  </si>
  <si>
    <t>• instalación de 12 sistemas manuales
• Montaje de carrestes principales y carrestes sencillos
• Instalación de cuerda de Operación de (10mm)
• Montaje de vara sencilla de 11m
• Incluye transporte a Barranquilla de todo el material
• Incluye transporte y viáticos del personal especializado en montaje de mecánica teatral • Elementos de trabajo en alturas
•	Pantalla táctil LCD color de 4.3” de control, una ubicada en el escenario y la otra ubicada en la cabina de control
•	Estas pantallas deben estar ancladas en el muro y se deben poder desmontar por medio de un sistema magnético para su mantenimiento.
•	⁠El software de esta pantalla debe contar con al menos 3 ventanas desplazables en cada una de ellas se debe poder controlar al menos 4 motores.
•	⁠La pantalla debe contar con un botón rojo tipo hongo que desactiva el voltaje en todos los drivers de los motores
•	⁠Debe contar con un sistema de comunicación por protocolo RS485 que controla el movimiento de los motores y adicionalmente desactiva el voltaje en caso de emergencia.
•	Las pantallas deben contar con un sensor de proximidad interno que activa la luz de fondo para facilitar su ubicación en la oscuridad 
•	•⁠Las acciones del movimiento de los motores deben ser tipo Dead Man.</t>
  </si>
  <si>
    <t>Medusa análoga 16 entradas XLR 4 salidas XLR DE 30 Metros lineales.</t>
  </si>
  <si>
    <t>Luminaria LED COB (±) 30w 3000K con driver ON OF  para la zona del auditorio tipo downlight descolgada o empotrada en nubes policilindricas y nubes acústica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</si>
</sst>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B7B7B7"/>
        <bgColor rgb="FFB7B7B7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/>
    <xf numFmtId="49" fontId="1" fillId="3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5" fillId="0" borderId="10" xfId="0" applyFont="1" applyBorder="1"/>
    <xf numFmtId="0" fontId="3" fillId="4" borderId="12" xfId="0" applyFont="1" applyFill="1" applyBorder="1" applyAlignment="1">
      <alignment vertical="center" wrapText="1"/>
    </xf>
    <xf numFmtId="0" fontId="5" fillId="0" borderId="1" xfId="0" applyFont="1" applyBorder="1"/>
    <xf numFmtId="0" fontId="3" fillId="4" borderId="9" xfId="0" applyFont="1" applyFill="1" applyBorder="1" applyAlignment="1">
      <alignment vertical="center" wrapText="1"/>
    </xf>
    <xf numFmtId="0" fontId="5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hernandez/Desktop/DOTACION%20TEATRO/PRESUPUESTO%20BELLAS%20ARTES%20(OFICIAL)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Resum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3C47D"/>
  </sheetPr>
  <dimension ref="A2:E141"/>
  <sheetViews>
    <sheetView tabSelected="1" topLeftCell="A32" workbookViewId="0">
      <selection activeCell="C38" sqref="C38"/>
    </sheetView>
  </sheetViews>
  <sheetFormatPr baseColWidth="10" defaultRowHeight="14" x14ac:dyDescent="0.2"/>
  <cols>
    <col min="1" max="1" width="6.19921875" bestFit="1" customWidth="1"/>
    <col min="2" max="2" width="30.3984375" customWidth="1"/>
    <col min="3" max="3" width="89.19921875" customWidth="1"/>
    <col min="4" max="4" width="10" bestFit="1" customWidth="1"/>
    <col min="5" max="5" width="8.19921875" bestFit="1" customWidth="1"/>
  </cols>
  <sheetData>
    <row r="2" spans="1:5" ht="15" x14ac:dyDescent="0.2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</row>
    <row r="3" spans="1:5" ht="15" x14ac:dyDescent="0.2">
      <c r="A3" s="4">
        <v>1</v>
      </c>
      <c r="B3" s="5" t="s">
        <v>5</v>
      </c>
      <c r="C3" s="6"/>
      <c r="D3" s="7"/>
      <c r="E3" s="7"/>
    </row>
    <row r="4" spans="1:5" x14ac:dyDescent="0.2">
      <c r="A4" s="8">
        <v>45292</v>
      </c>
      <c r="B4" s="9" t="e">
        <f>#REF!</f>
        <v>#REF!</v>
      </c>
      <c r="C4" s="10"/>
      <c r="D4" s="11">
        <v>1</v>
      </c>
      <c r="E4" s="11" t="s">
        <v>6</v>
      </c>
    </row>
    <row r="5" spans="1:5" ht="45" x14ac:dyDescent="0.2">
      <c r="A5" s="12" t="s">
        <v>7</v>
      </c>
      <c r="B5" s="13" t="s">
        <v>8</v>
      </c>
      <c r="C5" s="13" t="s">
        <v>9</v>
      </c>
      <c r="D5" s="14">
        <v>148</v>
      </c>
      <c r="E5" s="14" t="s">
        <v>10</v>
      </c>
    </row>
    <row r="6" spans="1:5" ht="45" x14ac:dyDescent="0.2">
      <c r="A6" s="12" t="s">
        <v>11</v>
      </c>
      <c r="B6" s="13" t="s">
        <v>12</v>
      </c>
      <c r="C6" s="13" t="s">
        <v>13</v>
      </c>
      <c r="D6" s="14">
        <v>40</v>
      </c>
      <c r="E6" s="14" t="s">
        <v>14</v>
      </c>
    </row>
    <row r="7" spans="1:5" ht="30" x14ac:dyDescent="0.2">
      <c r="A7" s="12" t="s">
        <v>15</v>
      </c>
      <c r="B7" s="13" t="s">
        <v>16</v>
      </c>
      <c r="C7" s="13" t="s">
        <v>17</v>
      </c>
      <c r="D7" s="14">
        <v>150</v>
      </c>
      <c r="E7" s="14" t="s">
        <v>10</v>
      </c>
    </row>
    <row r="8" spans="1:5" ht="30" x14ac:dyDescent="0.2">
      <c r="A8" s="12" t="s">
        <v>18</v>
      </c>
      <c r="B8" s="13" t="s">
        <v>19</v>
      </c>
      <c r="C8" s="13" t="s">
        <v>20</v>
      </c>
      <c r="D8" s="14">
        <v>104</v>
      </c>
      <c r="E8" s="14" t="s">
        <v>10</v>
      </c>
    </row>
    <row r="9" spans="1:5" ht="45" x14ac:dyDescent="0.2">
      <c r="A9" s="12" t="s">
        <v>21</v>
      </c>
      <c r="B9" s="13" t="s">
        <v>22</v>
      </c>
      <c r="C9" s="13" t="s">
        <v>23</v>
      </c>
      <c r="D9" s="14">
        <v>62</v>
      </c>
      <c r="E9" s="14" t="s">
        <v>10</v>
      </c>
    </row>
    <row r="10" spans="1:5" ht="30" x14ac:dyDescent="0.2">
      <c r="A10" s="12" t="s">
        <v>24</v>
      </c>
      <c r="B10" s="13" t="s">
        <v>25</v>
      </c>
      <c r="C10" s="13" t="s">
        <v>9</v>
      </c>
      <c r="D10" s="14">
        <v>42</v>
      </c>
      <c r="E10" s="14" t="s">
        <v>10</v>
      </c>
    </row>
    <row r="11" spans="1:5" ht="45" x14ac:dyDescent="0.2">
      <c r="A11" s="12" t="s">
        <v>26</v>
      </c>
      <c r="B11" s="13" t="s">
        <v>27</v>
      </c>
      <c r="C11" s="13" t="s">
        <v>28</v>
      </c>
      <c r="D11" s="14">
        <v>52</v>
      </c>
      <c r="E11" s="14" t="s">
        <v>10</v>
      </c>
    </row>
    <row r="12" spans="1:5" ht="15" x14ac:dyDescent="0.2">
      <c r="A12" s="15">
        <v>45323</v>
      </c>
      <c r="B12" s="16" t="s">
        <v>29</v>
      </c>
      <c r="C12" s="17"/>
      <c r="D12" s="11">
        <v>1</v>
      </c>
      <c r="E12" s="11" t="s">
        <v>6</v>
      </c>
    </row>
    <row r="13" spans="1:5" ht="135" x14ac:dyDescent="0.2">
      <c r="A13" s="12" t="s">
        <v>30</v>
      </c>
      <c r="B13" s="13" t="s">
        <v>31</v>
      </c>
      <c r="C13" s="13" t="s">
        <v>32</v>
      </c>
      <c r="D13" s="14">
        <v>2</v>
      </c>
      <c r="E13" s="14" t="s">
        <v>14</v>
      </c>
    </row>
    <row r="14" spans="1:5" ht="45" x14ac:dyDescent="0.2">
      <c r="A14" s="12" t="s">
        <v>33</v>
      </c>
      <c r="B14" s="13" t="s">
        <v>34</v>
      </c>
      <c r="C14" s="13" t="s">
        <v>35</v>
      </c>
      <c r="D14" s="14">
        <v>409</v>
      </c>
      <c r="E14" s="14" t="s">
        <v>10</v>
      </c>
    </row>
    <row r="15" spans="1:5" ht="15" x14ac:dyDescent="0.2">
      <c r="A15" s="18" t="s">
        <v>36</v>
      </c>
      <c r="B15" s="19" t="s">
        <v>37</v>
      </c>
      <c r="C15" s="20"/>
      <c r="D15" s="21"/>
      <c r="E15" s="4"/>
    </row>
    <row r="16" spans="1:5" x14ac:dyDescent="0.2">
      <c r="A16" s="22" t="s">
        <v>38</v>
      </c>
      <c r="B16" s="52" t="s">
        <v>39</v>
      </c>
      <c r="C16" s="53"/>
      <c r="D16" s="23">
        <v>1</v>
      </c>
      <c r="E16" s="24" t="s">
        <v>6</v>
      </c>
    </row>
    <row r="17" spans="1:5" ht="135" x14ac:dyDescent="0.2">
      <c r="A17" s="25" t="s">
        <v>40</v>
      </c>
      <c r="B17" s="26" t="s">
        <v>41</v>
      </c>
      <c r="C17" s="27" t="s">
        <v>42</v>
      </c>
      <c r="D17" s="28">
        <v>11</v>
      </c>
      <c r="E17" s="29" t="s">
        <v>6</v>
      </c>
    </row>
    <row r="18" spans="1:5" ht="105" x14ac:dyDescent="0.2">
      <c r="A18" s="25" t="s">
        <v>43</v>
      </c>
      <c r="B18" s="26" t="s">
        <v>44</v>
      </c>
      <c r="C18" s="27" t="s">
        <v>45</v>
      </c>
      <c r="D18" s="28">
        <v>11</v>
      </c>
      <c r="E18" s="29" t="s">
        <v>6</v>
      </c>
    </row>
    <row r="19" spans="1:5" ht="120" x14ac:dyDescent="0.2">
      <c r="A19" s="25" t="s">
        <v>46</v>
      </c>
      <c r="B19" s="26" t="s">
        <v>47</v>
      </c>
      <c r="C19" s="27" t="s">
        <v>48</v>
      </c>
      <c r="D19" s="28">
        <v>6</v>
      </c>
      <c r="E19" s="29" t="s">
        <v>6</v>
      </c>
    </row>
    <row r="20" spans="1:5" ht="120" x14ac:dyDescent="0.2">
      <c r="A20" s="25" t="s">
        <v>49</v>
      </c>
      <c r="B20" s="26" t="s">
        <v>50</v>
      </c>
      <c r="C20" s="27" t="s">
        <v>51</v>
      </c>
      <c r="D20" s="28">
        <v>1</v>
      </c>
      <c r="E20" s="29" t="s">
        <v>6</v>
      </c>
    </row>
    <row r="21" spans="1:5" ht="300" x14ac:dyDescent="0.2">
      <c r="A21" s="25" t="s">
        <v>52</v>
      </c>
      <c r="B21" s="26" t="s">
        <v>53</v>
      </c>
      <c r="C21" s="27" t="s">
        <v>364</v>
      </c>
      <c r="D21" s="28">
        <v>1</v>
      </c>
      <c r="E21" s="29" t="s">
        <v>6</v>
      </c>
    </row>
    <row r="22" spans="1:5" ht="90" x14ac:dyDescent="0.2">
      <c r="A22" s="25" t="s">
        <v>54</v>
      </c>
      <c r="B22" s="26" t="s">
        <v>55</v>
      </c>
      <c r="C22" s="27" t="s">
        <v>56</v>
      </c>
      <c r="D22" s="28">
        <v>7</v>
      </c>
      <c r="E22" s="29" t="s">
        <v>6</v>
      </c>
    </row>
    <row r="23" spans="1:5" ht="90" x14ac:dyDescent="0.2">
      <c r="A23" s="25" t="s">
        <v>57</v>
      </c>
      <c r="B23" s="26" t="s">
        <v>58</v>
      </c>
      <c r="C23" s="27" t="s">
        <v>59</v>
      </c>
      <c r="D23" s="28">
        <v>6</v>
      </c>
      <c r="E23" s="29" t="s">
        <v>6</v>
      </c>
    </row>
    <row r="24" spans="1:5" ht="90" x14ac:dyDescent="0.2">
      <c r="A24" s="25" t="s">
        <v>60</v>
      </c>
      <c r="B24" s="30" t="s">
        <v>61</v>
      </c>
      <c r="C24" s="31" t="s">
        <v>62</v>
      </c>
      <c r="D24" s="32">
        <v>2</v>
      </c>
      <c r="E24" s="33" t="s">
        <v>6</v>
      </c>
    </row>
    <row r="25" spans="1:5" ht="90" x14ac:dyDescent="0.2">
      <c r="A25" s="25" t="s">
        <v>63</v>
      </c>
      <c r="B25" s="34" t="s">
        <v>64</v>
      </c>
      <c r="C25" s="31" t="s">
        <v>65</v>
      </c>
      <c r="D25" s="14">
        <v>4</v>
      </c>
      <c r="E25" s="14" t="s">
        <v>6</v>
      </c>
    </row>
    <row r="26" spans="1:5" ht="135" x14ac:dyDescent="0.2">
      <c r="A26" s="25" t="s">
        <v>66</v>
      </c>
      <c r="B26" s="34" t="s">
        <v>67</v>
      </c>
      <c r="C26" s="13" t="s">
        <v>68</v>
      </c>
      <c r="D26" s="14">
        <v>2</v>
      </c>
      <c r="E26" s="14" t="s">
        <v>6</v>
      </c>
    </row>
    <row r="27" spans="1:5" ht="15" x14ac:dyDescent="0.2">
      <c r="A27" s="35" t="s">
        <v>69</v>
      </c>
      <c r="B27" s="19" t="s">
        <v>70</v>
      </c>
      <c r="C27" s="20"/>
      <c r="D27" s="21"/>
      <c r="E27" s="21"/>
    </row>
    <row r="28" spans="1:5" x14ac:dyDescent="0.2">
      <c r="A28" s="22" t="s">
        <v>71</v>
      </c>
      <c r="B28" s="52" t="s">
        <v>72</v>
      </c>
      <c r="C28" s="53"/>
      <c r="D28" s="23">
        <v>1</v>
      </c>
      <c r="E28" s="23" t="s">
        <v>6</v>
      </c>
    </row>
    <row r="29" spans="1:5" ht="120" x14ac:dyDescent="0.2">
      <c r="A29" s="25" t="s">
        <v>73</v>
      </c>
      <c r="B29" s="26" t="s">
        <v>74</v>
      </c>
      <c r="C29" s="27" t="s">
        <v>75</v>
      </c>
      <c r="D29" s="28">
        <v>1</v>
      </c>
      <c r="E29" s="28" t="s">
        <v>14</v>
      </c>
    </row>
    <row r="30" spans="1:5" ht="105" x14ac:dyDescent="0.2">
      <c r="A30" s="25" t="s">
        <v>76</v>
      </c>
      <c r="B30" s="26" t="s">
        <v>77</v>
      </c>
      <c r="C30" s="27" t="s">
        <v>78</v>
      </c>
      <c r="D30" s="28">
        <v>1</v>
      </c>
      <c r="E30" s="28" t="s">
        <v>14</v>
      </c>
    </row>
    <row r="31" spans="1:5" ht="120" x14ac:dyDescent="0.2">
      <c r="A31" s="25" t="s">
        <v>79</v>
      </c>
      <c r="B31" s="26" t="s">
        <v>80</v>
      </c>
      <c r="C31" s="27" t="s">
        <v>81</v>
      </c>
      <c r="D31" s="28">
        <v>1</v>
      </c>
      <c r="E31" s="28" t="s">
        <v>14</v>
      </c>
    </row>
    <row r="32" spans="1:5" ht="120" x14ac:dyDescent="0.2">
      <c r="A32" s="25" t="s">
        <v>82</v>
      </c>
      <c r="B32" s="26" t="s">
        <v>83</v>
      </c>
      <c r="C32" s="27" t="s">
        <v>84</v>
      </c>
      <c r="D32" s="28">
        <v>4</v>
      </c>
      <c r="E32" s="28" t="s">
        <v>14</v>
      </c>
    </row>
    <row r="33" spans="1:5" ht="120" x14ac:dyDescent="0.2">
      <c r="A33" s="25" t="s">
        <v>85</v>
      </c>
      <c r="B33" s="26" t="s">
        <v>86</v>
      </c>
      <c r="C33" s="27" t="s">
        <v>87</v>
      </c>
      <c r="D33" s="32">
        <v>8</v>
      </c>
      <c r="E33" s="32" t="s">
        <v>14</v>
      </c>
    </row>
    <row r="34" spans="1:5" ht="15" x14ac:dyDescent="0.2">
      <c r="A34" s="1" t="s">
        <v>0</v>
      </c>
      <c r="B34" s="2" t="s">
        <v>88</v>
      </c>
      <c r="C34" s="2" t="s">
        <v>2</v>
      </c>
      <c r="D34" s="3" t="s">
        <v>3</v>
      </c>
      <c r="E34" s="3" t="s">
        <v>4</v>
      </c>
    </row>
    <row r="35" spans="1:5" ht="15" x14ac:dyDescent="0.2">
      <c r="A35" s="4">
        <v>2</v>
      </c>
      <c r="B35" s="5" t="s">
        <v>89</v>
      </c>
      <c r="C35" s="6"/>
      <c r="D35" s="7"/>
      <c r="E35" s="7"/>
    </row>
    <row r="36" spans="1:5" x14ac:dyDescent="0.2">
      <c r="A36" s="8">
        <v>45293</v>
      </c>
      <c r="B36" s="54" t="s">
        <v>90</v>
      </c>
      <c r="C36" s="55"/>
      <c r="D36" s="11">
        <v>1</v>
      </c>
      <c r="E36" s="11" t="s">
        <v>6</v>
      </c>
    </row>
    <row r="37" spans="1:5" ht="45" x14ac:dyDescent="0.2">
      <c r="A37" s="36" t="s">
        <v>91</v>
      </c>
      <c r="B37" s="37" t="s">
        <v>92</v>
      </c>
      <c r="C37" s="37" t="s">
        <v>93</v>
      </c>
      <c r="D37" s="14">
        <v>2</v>
      </c>
      <c r="E37" s="14" t="s">
        <v>6</v>
      </c>
    </row>
    <row r="38" spans="1:5" ht="45" x14ac:dyDescent="0.2">
      <c r="A38" s="36" t="s">
        <v>94</v>
      </c>
      <c r="B38" s="37" t="s">
        <v>95</v>
      </c>
      <c r="C38" s="37" t="s">
        <v>366</v>
      </c>
      <c r="D38" s="14">
        <v>1</v>
      </c>
      <c r="E38" s="14" t="s">
        <v>6</v>
      </c>
    </row>
    <row r="39" spans="1:5" ht="90" x14ac:dyDescent="0.2">
      <c r="A39" s="36" t="s">
        <v>96</v>
      </c>
      <c r="B39" s="37" t="s">
        <v>97</v>
      </c>
      <c r="C39" s="37" t="s">
        <v>98</v>
      </c>
      <c r="D39" s="14">
        <v>3</v>
      </c>
      <c r="E39" s="14" t="s">
        <v>6</v>
      </c>
    </row>
    <row r="40" spans="1:5" ht="15" x14ac:dyDescent="0.2">
      <c r="A40" s="18" t="s">
        <v>99</v>
      </c>
      <c r="B40" s="19" t="s">
        <v>100</v>
      </c>
      <c r="C40" s="20"/>
      <c r="D40" s="21"/>
      <c r="E40" s="21"/>
    </row>
    <row r="41" spans="1:5" x14ac:dyDescent="0.2">
      <c r="A41" s="22" t="s">
        <v>101</v>
      </c>
      <c r="B41" s="52" t="s">
        <v>102</v>
      </c>
      <c r="C41" s="53"/>
      <c r="D41" s="23">
        <v>1</v>
      </c>
      <c r="E41" s="23" t="s">
        <v>6</v>
      </c>
    </row>
    <row r="42" spans="1:5" ht="150" x14ac:dyDescent="0.2">
      <c r="A42" s="25" t="s">
        <v>103</v>
      </c>
      <c r="B42" s="26" t="s">
        <v>104</v>
      </c>
      <c r="C42" s="27" t="s">
        <v>105</v>
      </c>
      <c r="D42" s="28">
        <v>1</v>
      </c>
      <c r="E42" s="28" t="s">
        <v>14</v>
      </c>
    </row>
    <row r="43" spans="1:5" ht="120" x14ac:dyDescent="0.2">
      <c r="A43" s="25" t="s">
        <v>106</v>
      </c>
      <c r="B43" s="26" t="s">
        <v>107</v>
      </c>
      <c r="C43" s="27" t="s">
        <v>108</v>
      </c>
      <c r="D43" s="28">
        <v>1</v>
      </c>
      <c r="E43" s="28" t="s">
        <v>14</v>
      </c>
    </row>
    <row r="44" spans="1:5" ht="30" x14ac:dyDescent="0.2">
      <c r="A44" s="25" t="s">
        <v>109</v>
      </c>
      <c r="B44" s="26" t="s">
        <v>110</v>
      </c>
      <c r="C44" s="27" t="s">
        <v>111</v>
      </c>
      <c r="D44" s="28">
        <v>1</v>
      </c>
      <c r="E44" s="28" t="s">
        <v>14</v>
      </c>
    </row>
    <row r="45" spans="1:5" ht="30" x14ac:dyDescent="0.2">
      <c r="A45" s="25" t="s">
        <v>112</v>
      </c>
      <c r="B45" s="26" t="s">
        <v>113</v>
      </c>
      <c r="C45" s="27" t="s">
        <v>114</v>
      </c>
      <c r="D45" s="28">
        <v>1</v>
      </c>
      <c r="E45" s="28" t="s">
        <v>14</v>
      </c>
    </row>
    <row r="46" spans="1:5" ht="120" x14ac:dyDescent="0.2">
      <c r="A46" s="25" t="s">
        <v>115</v>
      </c>
      <c r="B46" s="26" t="s">
        <v>116</v>
      </c>
      <c r="C46" s="27" t="s">
        <v>117</v>
      </c>
      <c r="D46" s="28">
        <v>1</v>
      </c>
      <c r="E46" s="28" t="s">
        <v>14</v>
      </c>
    </row>
    <row r="47" spans="1:5" ht="15" x14ac:dyDescent="0.2">
      <c r="A47" s="22" t="s">
        <v>118</v>
      </c>
      <c r="B47" s="38" t="s">
        <v>119</v>
      </c>
      <c r="C47" s="39"/>
      <c r="D47" s="23">
        <v>1</v>
      </c>
      <c r="E47" s="23"/>
    </row>
    <row r="48" spans="1:5" ht="165" x14ac:dyDescent="0.2">
      <c r="A48" s="25" t="s">
        <v>120</v>
      </c>
      <c r="B48" s="26" t="s">
        <v>121</v>
      </c>
      <c r="C48" s="27" t="s">
        <v>122</v>
      </c>
      <c r="D48" s="28">
        <v>1</v>
      </c>
      <c r="E48" s="28" t="s">
        <v>14</v>
      </c>
    </row>
    <row r="49" spans="1:5" ht="90" x14ac:dyDescent="0.2">
      <c r="A49" s="25" t="s">
        <v>123</v>
      </c>
      <c r="B49" s="26" t="s">
        <v>124</v>
      </c>
      <c r="C49" s="27" t="s">
        <v>125</v>
      </c>
      <c r="D49" s="28">
        <v>24</v>
      </c>
      <c r="E49" s="28" t="s">
        <v>14</v>
      </c>
    </row>
    <row r="50" spans="1:5" ht="30" x14ac:dyDescent="0.2">
      <c r="A50" s="25" t="s">
        <v>126</v>
      </c>
      <c r="B50" s="26" t="s">
        <v>127</v>
      </c>
      <c r="C50" s="27" t="s">
        <v>128</v>
      </c>
      <c r="D50" s="28">
        <v>62</v>
      </c>
      <c r="E50" s="28" t="s">
        <v>14</v>
      </c>
    </row>
    <row r="51" spans="1:5" ht="15" x14ac:dyDescent="0.2">
      <c r="A51" s="22" t="s">
        <v>129</v>
      </c>
      <c r="B51" s="38" t="s">
        <v>130</v>
      </c>
      <c r="C51" s="39"/>
      <c r="D51" s="23">
        <v>1</v>
      </c>
      <c r="E51" s="23" t="s">
        <v>6</v>
      </c>
    </row>
    <row r="52" spans="1:5" ht="210" x14ac:dyDescent="0.2">
      <c r="A52" s="25" t="s">
        <v>131</v>
      </c>
      <c r="B52" s="26" t="s">
        <v>132</v>
      </c>
      <c r="C52" s="27" t="s">
        <v>133</v>
      </c>
      <c r="D52" s="28">
        <v>8</v>
      </c>
      <c r="E52" s="28" t="s">
        <v>134</v>
      </c>
    </row>
    <row r="53" spans="1:5" ht="150" x14ac:dyDescent="0.2">
      <c r="A53" s="40" t="s">
        <v>135</v>
      </c>
      <c r="B53" s="41" t="s">
        <v>136</v>
      </c>
      <c r="C53" s="42" t="s">
        <v>137</v>
      </c>
      <c r="D53" s="43">
        <v>36</v>
      </c>
      <c r="E53" s="43" t="s">
        <v>14</v>
      </c>
    </row>
    <row r="54" spans="1:5" ht="150" x14ac:dyDescent="0.2">
      <c r="A54" s="25" t="s">
        <v>138</v>
      </c>
      <c r="B54" s="26" t="s">
        <v>139</v>
      </c>
      <c r="C54" s="27" t="s">
        <v>140</v>
      </c>
      <c r="D54" s="28">
        <v>18</v>
      </c>
      <c r="E54" s="28" t="s">
        <v>14</v>
      </c>
    </row>
    <row r="55" spans="1:5" ht="409.6" x14ac:dyDescent="0.2">
      <c r="A55" s="25" t="s">
        <v>141</v>
      </c>
      <c r="B55" s="26" t="s">
        <v>142</v>
      </c>
      <c r="C55" s="27" t="s">
        <v>143</v>
      </c>
      <c r="D55" s="28">
        <v>6</v>
      </c>
      <c r="E55" s="28" t="s">
        <v>14</v>
      </c>
    </row>
    <row r="56" spans="1:5" ht="75" x14ac:dyDescent="0.2">
      <c r="A56" s="25" t="s">
        <v>144</v>
      </c>
      <c r="B56" s="30" t="s">
        <v>145</v>
      </c>
      <c r="C56" s="31" t="s">
        <v>146</v>
      </c>
      <c r="D56" s="32">
        <v>720</v>
      </c>
      <c r="E56" s="32" t="s">
        <v>147</v>
      </c>
    </row>
    <row r="57" spans="1:5" ht="15" x14ac:dyDescent="0.2">
      <c r="A57" s="44" t="s">
        <v>148</v>
      </c>
      <c r="B57" s="45" t="s">
        <v>149</v>
      </c>
      <c r="C57" s="46"/>
      <c r="D57" s="47"/>
      <c r="E57" s="47"/>
    </row>
    <row r="58" spans="1:5" x14ac:dyDescent="0.2">
      <c r="A58" s="48" t="e">
        <f>'[1]Cuadro Resumen'!A63</f>
        <v>#REF!</v>
      </c>
      <c r="B58" s="56" t="s">
        <v>150</v>
      </c>
      <c r="C58" s="57"/>
      <c r="D58" s="11">
        <v>1</v>
      </c>
      <c r="E58" s="11" t="s">
        <v>6</v>
      </c>
    </row>
    <row r="59" spans="1:5" ht="45" x14ac:dyDescent="0.2">
      <c r="A59" s="49" t="s">
        <v>151</v>
      </c>
      <c r="B59" s="50" t="s">
        <v>152</v>
      </c>
      <c r="C59" s="13" t="s">
        <v>153</v>
      </c>
      <c r="D59" s="14">
        <v>3</v>
      </c>
      <c r="E59" s="14" t="s">
        <v>14</v>
      </c>
    </row>
    <row r="60" spans="1:5" ht="30" x14ac:dyDescent="0.2">
      <c r="A60" s="49" t="s">
        <v>154</v>
      </c>
      <c r="B60" s="50" t="s">
        <v>155</v>
      </c>
      <c r="C60" s="13" t="s">
        <v>156</v>
      </c>
      <c r="D60" s="14">
        <v>2</v>
      </c>
      <c r="E60" s="14" t="s">
        <v>14</v>
      </c>
    </row>
    <row r="61" spans="1:5" ht="60" x14ac:dyDescent="0.2">
      <c r="A61" s="49" t="s">
        <v>157</v>
      </c>
      <c r="B61" s="50" t="s">
        <v>158</v>
      </c>
      <c r="C61" s="13" t="s">
        <v>159</v>
      </c>
      <c r="D61" s="14">
        <v>1</v>
      </c>
      <c r="E61" s="14" t="s">
        <v>14</v>
      </c>
    </row>
    <row r="62" spans="1:5" ht="60" x14ac:dyDescent="0.2">
      <c r="A62" s="49" t="s">
        <v>160</v>
      </c>
      <c r="B62" s="50" t="s">
        <v>161</v>
      </c>
      <c r="C62" s="13" t="s">
        <v>162</v>
      </c>
      <c r="D62" s="14">
        <v>1</v>
      </c>
      <c r="E62" s="14" t="s">
        <v>14</v>
      </c>
    </row>
    <row r="63" spans="1:5" ht="30" x14ac:dyDescent="0.2">
      <c r="A63" s="49" t="s">
        <v>163</v>
      </c>
      <c r="B63" s="50" t="s">
        <v>164</v>
      </c>
      <c r="C63" s="13" t="s">
        <v>165</v>
      </c>
      <c r="D63" s="14">
        <v>8</v>
      </c>
      <c r="E63" s="14" t="s">
        <v>14</v>
      </c>
    </row>
    <row r="64" spans="1:5" x14ac:dyDescent="0.2">
      <c r="A64" s="48" t="e">
        <f>'[1]Cuadro Resumen'!A64</f>
        <v>#REF!</v>
      </c>
      <c r="B64" s="56" t="s">
        <v>166</v>
      </c>
      <c r="C64" s="57"/>
      <c r="D64" s="11">
        <v>1</v>
      </c>
      <c r="E64" s="11" t="s">
        <v>6</v>
      </c>
    </row>
    <row r="65" spans="1:5" ht="105" x14ac:dyDescent="0.2">
      <c r="A65" s="49" t="s">
        <v>167</v>
      </c>
      <c r="B65" s="50" t="s">
        <v>168</v>
      </c>
      <c r="C65" s="13" t="s">
        <v>169</v>
      </c>
      <c r="D65" s="14">
        <v>2</v>
      </c>
      <c r="E65" s="14" t="s">
        <v>14</v>
      </c>
    </row>
    <row r="66" spans="1:5" ht="30" x14ac:dyDescent="0.2">
      <c r="A66" s="49" t="s">
        <v>170</v>
      </c>
      <c r="B66" s="50" t="s">
        <v>168</v>
      </c>
      <c r="C66" s="13" t="s">
        <v>171</v>
      </c>
      <c r="D66" s="14">
        <v>2</v>
      </c>
      <c r="E66" s="14" t="s">
        <v>14</v>
      </c>
    </row>
    <row r="67" spans="1:5" ht="30" x14ac:dyDescent="0.2">
      <c r="A67" s="49" t="s">
        <v>172</v>
      </c>
      <c r="B67" s="50" t="s">
        <v>168</v>
      </c>
      <c r="C67" s="13" t="s">
        <v>173</v>
      </c>
      <c r="D67" s="14">
        <v>2</v>
      </c>
      <c r="E67" s="14" t="s">
        <v>14</v>
      </c>
    </row>
    <row r="68" spans="1:5" ht="30" x14ac:dyDescent="0.2">
      <c r="A68" s="49" t="s">
        <v>174</v>
      </c>
      <c r="B68" s="50" t="s">
        <v>175</v>
      </c>
      <c r="C68" s="13" t="s">
        <v>176</v>
      </c>
      <c r="D68" s="14">
        <v>10</v>
      </c>
      <c r="E68" s="14" t="s">
        <v>14</v>
      </c>
    </row>
    <row r="69" spans="1:5" ht="75" x14ac:dyDescent="0.2">
      <c r="A69" s="49" t="s">
        <v>177</v>
      </c>
      <c r="B69" s="50" t="s">
        <v>178</v>
      </c>
      <c r="C69" s="13" t="s">
        <v>179</v>
      </c>
      <c r="D69" s="14">
        <v>1</v>
      </c>
      <c r="E69" s="14" t="s">
        <v>14</v>
      </c>
    </row>
    <row r="70" spans="1:5" x14ac:dyDescent="0.2">
      <c r="A70" s="48" t="e">
        <f>'[1]Cuadro Resumen'!A65</f>
        <v>#REF!</v>
      </c>
      <c r="B70" s="56" t="s">
        <v>180</v>
      </c>
      <c r="C70" s="57"/>
      <c r="D70" s="11">
        <v>1</v>
      </c>
      <c r="E70" s="11" t="s">
        <v>6</v>
      </c>
    </row>
    <row r="71" spans="1:5" ht="30" x14ac:dyDescent="0.2">
      <c r="A71" s="49" t="s">
        <v>181</v>
      </c>
      <c r="B71" s="50" t="s">
        <v>182</v>
      </c>
      <c r="C71" s="13" t="s">
        <v>183</v>
      </c>
      <c r="D71" s="14">
        <v>1</v>
      </c>
      <c r="E71" s="14" t="s">
        <v>14</v>
      </c>
    </row>
    <row r="72" spans="1:5" ht="105" x14ac:dyDescent="0.2">
      <c r="A72" s="49" t="s">
        <v>184</v>
      </c>
      <c r="B72" s="50" t="s">
        <v>185</v>
      </c>
      <c r="C72" s="13" t="s">
        <v>186</v>
      </c>
      <c r="D72" s="14">
        <v>3</v>
      </c>
      <c r="E72" s="14" t="s">
        <v>14</v>
      </c>
    </row>
    <row r="73" spans="1:5" ht="30" x14ac:dyDescent="0.2">
      <c r="A73" s="49" t="s">
        <v>187</v>
      </c>
      <c r="B73" s="50" t="s">
        <v>188</v>
      </c>
      <c r="C73" s="13" t="s">
        <v>365</v>
      </c>
      <c r="D73" s="14">
        <v>2</v>
      </c>
      <c r="E73" s="14" t="s">
        <v>14</v>
      </c>
    </row>
    <row r="74" spans="1:5" x14ac:dyDescent="0.2">
      <c r="A74" s="48" t="e">
        <f>'[1]Cuadro Resumen'!A66</f>
        <v>#REF!</v>
      </c>
      <c r="B74" s="56" t="s">
        <v>189</v>
      </c>
      <c r="C74" s="57"/>
      <c r="D74" s="11">
        <v>1</v>
      </c>
      <c r="E74" s="11" t="s">
        <v>6</v>
      </c>
    </row>
    <row r="75" spans="1:5" ht="135" x14ac:dyDescent="0.2">
      <c r="A75" s="49" t="s">
        <v>190</v>
      </c>
      <c r="B75" s="50" t="s">
        <v>191</v>
      </c>
      <c r="C75" s="13" t="s">
        <v>192</v>
      </c>
      <c r="D75" s="14">
        <v>6</v>
      </c>
      <c r="E75" s="14" t="s">
        <v>14</v>
      </c>
    </row>
    <row r="76" spans="1:5" ht="409.6" x14ac:dyDescent="0.2">
      <c r="A76" s="49" t="s">
        <v>193</v>
      </c>
      <c r="B76" s="50" t="s">
        <v>194</v>
      </c>
      <c r="C76" s="13" t="s">
        <v>195</v>
      </c>
      <c r="D76" s="14">
        <v>1</v>
      </c>
      <c r="E76" s="14" t="s">
        <v>14</v>
      </c>
    </row>
    <row r="77" spans="1:5" x14ac:dyDescent="0.2">
      <c r="A77" s="48" t="e">
        <f>'[1]Cuadro Resumen'!A67</f>
        <v>#REF!</v>
      </c>
      <c r="B77" s="56" t="s">
        <v>196</v>
      </c>
      <c r="C77" s="57"/>
      <c r="D77" s="11">
        <v>1</v>
      </c>
      <c r="E77" s="11" t="s">
        <v>6</v>
      </c>
    </row>
    <row r="78" spans="1:5" ht="105" x14ac:dyDescent="0.2">
      <c r="A78" s="49" t="s">
        <v>197</v>
      </c>
      <c r="B78" s="50" t="s">
        <v>198</v>
      </c>
      <c r="C78" s="13" t="s">
        <v>199</v>
      </c>
      <c r="D78" s="14">
        <v>1</v>
      </c>
      <c r="E78" s="14" t="s">
        <v>14</v>
      </c>
    </row>
    <row r="79" spans="1:5" x14ac:dyDescent="0.2">
      <c r="A79" s="48" t="e">
        <f>'[1]Cuadro Resumen'!A68</f>
        <v>#REF!</v>
      </c>
      <c r="B79" s="56" t="s">
        <v>200</v>
      </c>
      <c r="C79" s="57"/>
      <c r="D79" s="11">
        <v>1</v>
      </c>
      <c r="E79" s="11" t="s">
        <v>6</v>
      </c>
    </row>
    <row r="80" spans="1:5" ht="75" x14ac:dyDescent="0.2">
      <c r="A80" s="49" t="s">
        <v>201</v>
      </c>
      <c r="B80" s="50" t="s">
        <v>202</v>
      </c>
      <c r="C80" s="13" t="s">
        <v>203</v>
      </c>
      <c r="D80" s="14">
        <v>1</v>
      </c>
      <c r="E80" s="14" t="s">
        <v>14</v>
      </c>
    </row>
    <row r="81" spans="1:5" ht="165" x14ac:dyDescent="0.2">
      <c r="A81" s="49" t="s">
        <v>204</v>
      </c>
      <c r="B81" s="50" t="s">
        <v>205</v>
      </c>
      <c r="C81" s="13" t="s">
        <v>206</v>
      </c>
      <c r="D81" s="14">
        <v>1</v>
      </c>
      <c r="E81" s="14" t="s">
        <v>14</v>
      </c>
    </row>
    <row r="82" spans="1:5" ht="150" x14ac:dyDescent="0.2">
      <c r="A82" s="49" t="s">
        <v>207</v>
      </c>
      <c r="B82" s="50" t="s">
        <v>208</v>
      </c>
      <c r="C82" s="13" t="s">
        <v>209</v>
      </c>
      <c r="D82" s="14">
        <v>1</v>
      </c>
      <c r="E82" s="14" t="s">
        <v>14</v>
      </c>
    </row>
    <row r="83" spans="1:5" ht="120" x14ac:dyDescent="0.2">
      <c r="A83" s="49" t="s">
        <v>210</v>
      </c>
      <c r="B83" s="50" t="s">
        <v>211</v>
      </c>
      <c r="C83" s="13" t="s">
        <v>212</v>
      </c>
      <c r="D83" s="14">
        <v>28</v>
      </c>
      <c r="E83" s="14" t="s">
        <v>14</v>
      </c>
    </row>
    <row r="84" spans="1:5" ht="30" x14ac:dyDescent="0.2">
      <c r="A84" s="49" t="s">
        <v>213</v>
      </c>
      <c r="B84" s="50" t="s">
        <v>214</v>
      </c>
      <c r="C84" s="13" t="s">
        <v>215</v>
      </c>
      <c r="D84" s="14">
        <v>27</v>
      </c>
      <c r="E84" s="14" t="s">
        <v>14</v>
      </c>
    </row>
    <row r="85" spans="1:5" ht="30" x14ac:dyDescent="0.2">
      <c r="A85" s="49" t="s">
        <v>216</v>
      </c>
      <c r="B85" s="50" t="s">
        <v>214</v>
      </c>
      <c r="C85" s="13" t="s">
        <v>217</v>
      </c>
      <c r="D85" s="14">
        <v>24</v>
      </c>
      <c r="E85" s="14" t="s">
        <v>14</v>
      </c>
    </row>
    <row r="86" spans="1:5" ht="30" x14ac:dyDescent="0.2">
      <c r="A86" s="49" t="s">
        <v>218</v>
      </c>
      <c r="B86" s="50" t="s">
        <v>214</v>
      </c>
      <c r="C86" s="13" t="s">
        <v>219</v>
      </c>
      <c r="D86" s="14">
        <v>24</v>
      </c>
      <c r="E86" s="14" t="s">
        <v>14</v>
      </c>
    </row>
    <row r="87" spans="1:5" ht="30" x14ac:dyDescent="0.2">
      <c r="A87" s="49" t="s">
        <v>220</v>
      </c>
      <c r="B87" s="50" t="s">
        <v>214</v>
      </c>
      <c r="C87" s="13" t="s">
        <v>221</v>
      </c>
      <c r="D87" s="14">
        <v>12</v>
      </c>
      <c r="E87" s="14" t="s">
        <v>14</v>
      </c>
    </row>
    <row r="88" spans="1:5" x14ac:dyDescent="0.2">
      <c r="A88" s="48" t="e">
        <f>'[1]Cuadro Resumen'!A69</f>
        <v>#REF!</v>
      </c>
      <c r="B88" s="56" t="s">
        <v>222</v>
      </c>
      <c r="C88" s="57"/>
      <c r="D88" s="11">
        <v>1</v>
      </c>
      <c r="E88" s="11" t="s">
        <v>6</v>
      </c>
    </row>
    <row r="89" spans="1:5" ht="90" x14ac:dyDescent="0.2">
      <c r="A89" s="49" t="s">
        <v>223</v>
      </c>
      <c r="B89" s="50" t="s">
        <v>224</v>
      </c>
      <c r="C89" s="13" t="s">
        <v>225</v>
      </c>
      <c r="D89" s="14">
        <v>4</v>
      </c>
      <c r="E89" s="14" t="s">
        <v>14</v>
      </c>
    </row>
    <row r="90" spans="1:5" ht="90" x14ac:dyDescent="0.2">
      <c r="A90" s="49" t="s">
        <v>226</v>
      </c>
      <c r="B90" s="50" t="s">
        <v>227</v>
      </c>
      <c r="C90" s="13" t="s">
        <v>228</v>
      </c>
      <c r="D90" s="14">
        <v>5</v>
      </c>
      <c r="E90" s="14" t="s">
        <v>14</v>
      </c>
    </row>
    <row r="91" spans="1:5" ht="45" x14ac:dyDescent="0.2">
      <c r="A91" s="49" t="s">
        <v>229</v>
      </c>
      <c r="B91" s="50" t="s">
        <v>230</v>
      </c>
      <c r="C91" s="13" t="s">
        <v>231</v>
      </c>
      <c r="D91" s="14">
        <v>2</v>
      </c>
      <c r="E91" s="14" t="s">
        <v>14</v>
      </c>
    </row>
    <row r="92" spans="1:5" ht="45" x14ac:dyDescent="0.2">
      <c r="A92" s="49" t="s">
        <v>232</v>
      </c>
      <c r="B92" s="50" t="s">
        <v>233</v>
      </c>
      <c r="C92" s="13" t="s">
        <v>234</v>
      </c>
      <c r="D92" s="14">
        <v>3</v>
      </c>
      <c r="E92" s="14" t="s">
        <v>14</v>
      </c>
    </row>
    <row r="93" spans="1:5" ht="165" x14ac:dyDescent="0.2">
      <c r="A93" s="49" t="s">
        <v>235</v>
      </c>
      <c r="B93" s="50" t="s">
        <v>236</v>
      </c>
      <c r="C93" s="13" t="s">
        <v>237</v>
      </c>
      <c r="D93" s="14">
        <v>3</v>
      </c>
      <c r="E93" s="14" t="s">
        <v>14</v>
      </c>
    </row>
    <row r="94" spans="1:5" ht="60" x14ac:dyDescent="0.2">
      <c r="A94" s="49" t="s">
        <v>238</v>
      </c>
      <c r="B94" s="50" t="s">
        <v>239</v>
      </c>
      <c r="C94" s="13" t="s">
        <v>240</v>
      </c>
      <c r="D94" s="14">
        <v>2</v>
      </c>
      <c r="E94" s="14" t="s">
        <v>14</v>
      </c>
    </row>
    <row r="95" spans="1:5" ht="60" x14ac:dyDescent="0.2">
      <c r="A95" s="49" t="s">
        <v>241</v>
      </c>
      <c r="B95" s="50" t="s">
        <v>242</v>
      </c>
      <c r="C95" s="13" t="s">
        <v>243</v>
      </c>
      <c r="D95" s="14">
        <v>2</v>
      </c>
      <c r="E95" s="14" t="s">
        <v>14</v>
      </c>
    </row>
    <row r="96" spans="1:5" ht="60" x14ac:dyDescent="0.2">
      <c r="A96" s="49" t="s">
        <v>244</v>
      </c>
      <c r="B96" s="50" t="s">
        <v>245</v>
      </c>
      <c r="C96" s="13" t="s">
        <v>246</v>
      </c>
      <c r="D96" s="14">
        <v>6</v>
      </c>
      <c r="E96" s="14" t="s">
        <v>14</v>
      </c>
    </row>
    <row r="97" spans="1:5" ht="60" x14ac:dyDescent="0.2">
      <c r="A97" s="49" t="s">
        <v>247</v>
      </c>
      <c r="B97" s="50" t="s">
        <v>248</v>
      </c>
      <c r="C97" s="13" t="s">
        <v>249</v>
      </c>
      <c r="D97" s="14">
        <v>1</v>
      </c>
      <c r="E97" s="14" t="s">
        <v>14</v>
      </c>
    </row>
    <row r="98" spans="1:5" ht="45" x14ac:dyDescent="0.2">
      <c r="A98" s="49" t="s">
        <v>250</v>
      </c>
      <c r="B98" s="50" t="s">
        <v>251</v>
      </c>
      <c r="C98" s="13" t="s">
        <v>252</v>
      </c>
      <c r="D98" s="14">
        <v>6</v>
      </c>
      <c r="E98" s="14" t="s">
        <v>14</v>
      </c>
    </row>
    <row r="99" spans="1:5" ht="90" x14ac:dyDescent="0.2">
      <c r="A99" s="49" t="s">
        <v>253</v>
      </c>
      <c r="B99" s="50" t="s">
        <v>254</v>
      </c>
      <c r="C99" s="13" t="s">
        <v>255</v>
      </c>
      <c r="D99" s="14">
        <v>3</v>
      </c>
      <c r="E99" s="14" t="s">
        <v>14</v>
      </c>
    </row>
    <row r="100" spans="1:5" ht="60" x14ac:dyDescent="0.2">
      <c r="A100" s="49" t="s">
        <v>256</v>
      </c>
      <c r="B100" s="50" t="s">
        <v>257</v>
      </c>
      <c r="C100" s="13" t="s">
        <v>258</v>
      </c>
      <c r="D100" s="14">
        <v>6</v>
      </c>
      <c r="E100" s="14" t="s">
        <v>14</v>
      </c>
    </row>
    <row r="101" spans="1:5" ht="60" x14ac:dyDescent="0.2">
      <c r="A101" s="49" t="s">
        <v>259</v>
      </c>
      <c r="B101" s="50" t="s">
        <v>260</v>
      </c>
      <c r="C101" s="13" t="s">
        <v>261</v>
      </c>
      <c r="D101" s="14">
        <v>1</v>
      </c>
      <c r="E101" s="14" t="s">
        <v>14</v>
      </c>
    </row>
    <row r="102" spans="1:5" ht="75" x14ac:dyDescent="0.2">
      <c r="A102" s="49" t="s">
        <v>262</v>
      </c>
      <c r="B102" s="50" t="s">
        <v>263</v>
      </c>
      <c r="C102" s="13" t="s">
        <v>264</v>
      </c>
      <c r="D102" s="14">
        <v>32</v>
      </c>
      <c r="E102" s="14" t="s">
        <v>14</v>
      </c>
    </row>
    <row r="103" spans="1:5" ht="75" x14ac:dyDescent="0.2">
      <c r="A103" s="49" t="s">
        <v>265</v>
      </c>
      <c r="B103" s="50" t="s">
        <v>266</v>
      </c>
      <c r="C103" s="13" t="s">
        <v>267</v>
      </c>
      <c r="D103" s="14">
        <v>8</v>
      </c>
      <c r="E103" s="14" t="s">
        <v>14</v>
      </c>
    </row>
    <row r="104" spans="1:5" ht="75" x14ac:dyDescent="0.2">
      <c r="A104" s="49" t="s">
        <v>268</v>
      </c>
      <c r="B104" s="50" t="s">
        <v>266</v>
      </c>
      <c r="C104" s="13" t="s">
        <v>269</v>
      </c>
      <c r="D104" s="14">
        <v>2</v>
      </c>
      <c r="E104" s="14" t="s">
        <v>14</v>
      </c>
    </row>
    <row r="105" spans="1:5" x14ac:dyDescent="0.2">
      <c r="A105" s="48" t="e">
        <f>'[1]Cuadro Resumen'!A70</f>
        <v>#REF!</v>
      </c>
      <c r="B105" s="56" t="s">
        <v>270</v>
      </c>
      <c r="C105" s="57"/>
      <c r="D105" s="11">
        <v>1</v>
      </c>
      <c r="E105" s="11" t="s">
        <v>6</v>
      </c>
    </row>
    <row r="106" spans="1:5" ht="90" x14ac:dyDescent="0.2">
      <c r="A106" s="49" t="s">
        <v>271</v>
      </c>
      <c r="B106" s="50" t="s">
        <v>272</v>
      </c>
      <c r="C106" s="13" t="s">
        <v>273</v>
      </c>
      <c r="D106" s="14">
        <v>1</v>
      </c>
      <c r="E106" s="14" t="s">
        <v>14</v>
      </c>
    </row>
    <row r="107" spans="1:5" ht="75" x14ac:dyDescent="0.2">
      <c r="A107" s="49" t="s">
        <v>274</v>
      </c>
      <c r="B107" s="50" t="s">
        <v>275</v>
      </c>
      <c r="C107" s="13" t="s">
        <v>276</v>
      </c>
      <c r="D107" s="14">
        <v>2</v>
      </c>
      <c r="E107" s="14" t="s">
        <v>14</v>
      </c>
    </row>
    <row r="108" spans="1:5" ht="90" x14ac:dyDescent="0.2">
      <c r="A108" s="49" t="s">
        <v>277</v>
      </c>
      <c r="B108" s="50" t="s">
        <v>278</v>
      </c>
      <c r="C108" s="13" t="s">
        <v>279</v>
      </c>
      <c r="D108" s="14">
        <v>1</v>
      </c>
      <c r="E108" s="14" t="s">
        <v>14</v>
      </c>
    </row>
    <row r="109" spans="1:5" ht="135" x14ac:dyDescent="0.2">
      <c r="A109" s="49" t="s">
        <v>280</v>
      </c>
      <c r="B109" s="50" t="s">
        <v>281</v>
      </c>
      <c r="C109" s="13" t="s">
        <v>282</v>
      </c>
      <c r="D109" s="14">
        <v>2</v>
      </c>
      <c r="E109" s="14" t="s">
        <v>14</v>
      </c>
    </row>
    <row r="110" spans="1:5" ht="90" x14ac:dyDescent="0.2">
      <c r="A110" s="49" t="s">
        <v>283</v>
      </c>
      <c r="B110" s="50" t="s">
        <v>284</v>
      </c>
      <c r="C110" s="13" t="s">
        <v>285</v>
      </c>
      <c r="D110" s="14">
        <v>140</v>
      </c>
      <c r="E110" s="14" t="s">
        <v>147</v>
      </c>
    </row>
    <row r="111" spans="1:5" ht="75" x14ac:dyDescent="0.2">
      <c r="A111" s="49" t="s">
        <v>286</v>
      </c>
      <c r="B111" s="50" t="s">
        <v>287</v>
      </c>
      <c r="C111" s="13" t="s">
        <v>146</v>
      </c>
      <c r="D111" s="14">
        <v>400</v>
      </c>
      <c r="E111" s="14" t="s">
        <v>147</v>
      </c>
    </row>
    <row r="112" spans="1:5" x14ac:dyDescent="0.2">
      <c r="A112" s="48" t="e">
        <f>'[1]Cuadro Resumen'!A71</f>
        <v>#REF!</v>
      </c>
      <c r="B112" s="56" t="s">
        <v>288</v>
      </c>
      <c r="C112" s="57"/>
      <c r="D112" s="11">
        <v>1</v>
      </c>
      <c r="E112" s="11" t="s">
        <v>6</v>
      </c>
    </row>
    <row r="113" spans="1:5" ht="60" x14ac:dyDescent="0.2">
      <c r="A113" s="49" t="s">
        <v>289</v>
      </c>
      <c r="B113" s="50" t="s">
        <v>290</v>
      </c>
      <c r="C113" s="13" t="s">
        <v>291</v>
      </c>
      <c r="D113" s="14">
        <v>2</v>
      </c>
      <c r="E113" s="14" t="s">
        <v>14</v>
      </c>
    </row>
    <row r="114" spans="1:5" ht="60" x14ac:dyDescent="0.2">
      <c r="A114" s="49" t="s">
        <v>292</v>
      </c>
      <c r="B114" s="50" t="s">
        <v>293</v>
      </c>
      <c r="C114" s="13" t="s">
        <v>294</v>
      </c>
      <c r="D114" s="14">
        <v>2</v>
      </c>
      <c r="E114" s="14" t="s">
        <v>14</v>
      </c>
    </row>
    <row r="115" spans="1:5" ht="90" x14ac:dyDescent="0.2">
      <c r="A115" s="49" t="s">
        <v>295</v>
      </c>
      <c r="B115" s="50" t="s">
        <v>296</v>
      </c>
      <c r="C115" s="13" t="s">
        <v>297</v>
      </c>
      <c r="D115" s="14">
        <v>2</v>
      </c>
      <c r="E115" s="14" t="s">
        <v>14</v>
      </c>
    </row>
    <row r="116" spans="1:5" ht="90" x14ac:dyDescent="0.2">
      <c r="A116" s="49" t="s">
        <v>298</v>
      </c>
      <c r="B116" s="50" t="s">
        <v>299</v>
      </c>
      <c r="C116" s="13" t="s">
        <v>300</v>
      </c>
      <c r="D116" s="14">
        <v>4</v>
      </c>
      <c r="E116" s="14" t="s">
        <v>14</v>
      </c>
    </row>
    <row r="117" spans="1:5" ht="90" x14ac:dyDescent="0.2">
      <c r="A117" s="49" t="s">
        <v>301</v>
      </c>
      <c r="B117" s="50" t="s">
        <v>302</v>
      </c>
      <c r="C117" s="13" t="s">
        <v>303</v>
      </c>
      <c r="D117" s="14">
        <v>2</v>
      </c>
      <c r="E117" s="14" t="s">
        <v>14</v>
      </c>
    </row>
    <row r="118" spans="1:5" ht="75" x14ac:dyDescent="0.2">
      <c r="A118" s="49" t="s">
        <v>304</v>
      </c>
      <c r="B118" s="50" t="s">
        <v>305</v>
      </c>
      <c r="C118" s="13" t="s">
        <v>306</v>
      </c>
      <c r="D118" s="14">
        <v>2</v>
      </c>
      <c r="E118" s="14" t="s">
        <v>14</v>
      </c>
    </row>
    <row r="119" spans="1:5" ht="75" x14ac:dyDescent="0.2">
      <c r="A119" s="49" t="s">
        <v>307</v>
      </c>
      <c r="B119" s="50" t="s">
        <v>308</v>
      </c>
      <c r="C119" s="13" t="s">
        <v>309</v>
      </c>
      <c r="D119" s="14">
        <v>1</v>
      </c>
      <c r="E119" s="14" t="s">
        <v>14</v>
      </c>
    </row>
    <row r="120" spans="1:5" ht="30" x14ac:dyDescent="0.2">
      <c r="A120" s="49" t="s">
        <v>310</v>
      </c>
      <c r="B120" s="50" t="s">
        <v>311</v>
      </c>
      <c r="C120" s="13" t="s">
        <v>312</v>
      </c>
      <c r="D120" s="14">
        <v>2</v>
      </c>
      <c r="E120" s="14" t="s">
        <v>14</v>
      </c>
    </row>
    <row r="121" spans="1:5" ht="15" x14ac:dyDescent="0.2">
      <c r="A121" s="18" t="s">
        <v>313</v>
      </c>
      <c r="B121" s="19" t="s">
        <v>314</v>
      </c>
      <c r="C121" s="20"/>
      <c r="D121" s="21"/>
      <c r="E121" s="21"/>
    </row>
    <row r="122" spans="1:5" x14ac:dyDescent="0.2">
      <c r="A122" s="22" t="e">
        <f>'[1]Cuadro Resumen'!A138</f>
        <v>#REF!</v>
      </c>
      <c r="B122" s="52" t="s">
        <v>315</v>
      </c>
      <c r="C122" s="53"/>
      <c r="D122" s="23">
        <v>1</v>
      </c>
      <c r="E122" s="24" t="s">
        <v>6</v>
      </c>
    </row>
    <row r="123" spans="1:5" ht="45" x14ac:dyDescent="0.2">
      <c r="A123" s="25" t="s">
        <v>316</v>
      </c>
      <c r="B123" s="26" t="s">
        <v>317</v>
      </c>
      <c r="C123" s="27" t="s">
        <v>318</v>
      </c>
      <c r="D123" s="28">
        <v>340</v>
      </c>
      <c r="E123" s="29" t="s">
        <v>10</v>
      </c>
    </row>
    <row r="124" spans="1:5" x14ac:dyDescent="0.2">
      <c r="A124" s="22" t="s">
        <v>319</v>
      </c>
      <c r="B124" s="52" t="s">
        <v>320</v>
      </c>
      <c r="C124" s="53"/>
      <c r="D124" s="23">
        <v>1</v>
      </c>
      <c r="E124" s="24" t="s">
        <v>6</v>
      </c>
    </row>
    <row r="125" spans="1:5" ht="30" x14ac:dyDescent="0.2">
      <c r="A125" s="25" t="s">
        <v>321</v>
      </c>
      <c r="B125" s="26" t="s">
        <v>322</v>
      </c>
      <c r="C125" s="27" t="s">
        <v>323</v>
      </c>
      <c r="D125" s="28">
        <v>330</v>
      </c>
      <c r="E125" s="29" t="s">
        <v>14</v>
      </c>
    </row>
    <row r="126" spans="1:5" x14ac:dyDescent="0.2">
      <c r="A126" s="22" t="s">
        <v>324</v>
      </c>
      <c r="B126" s="52" t="s">
        <v>325</v>
      </c>
      <c r="C126" s="53"/>
      <c r="D126" s="23">
        <v>1</v>
      </c>
      <c r="E126" s="24" t="s">
        <v>6</v>
      </c>
    </row>
    <row r="127" spans="1:5" ht="30" x14ac:dyDescent="0.2">
      <c r="A127" s="25" t="s">
        <v>321</v>
      </c>
      <c r="B127" s="26" t="s">
        <v>325</v>
      </c>
      <c r="C127" s="27" t="s">
        <v>326</v>
      </c>
      <c r="D127" s="28">
        <v>1</v>
      </c>
      <c r="E127" s="29" t="s">
        <v>6</v>
      </c>
    </row>
    <row r="128" spans="1:5" ht="15" x14ac:dyDescent="0.2">
      <c r="A128" s="51" t="s">
        <v>327</v>
      </c>
      <c r="B128" s="45" t="s">
        <v>328</v>
      </c>
      <c r="C128" s="46"/>
      <c r="D128" s="47"/>
      <c r="E128" s="47"/>
    </row>
    <row r="129" spans="1:5" x14ac:dyDescent="0.2">
      <c r="A129" s="48" t="s">
        <v>329</v>
      </c>
      <c r="B129" s="56" t="s">
        <v>330</v>
      </c>
      <c r="C129" s="57"/>
      <c r="D129" s="11">
        <v>1</v>
      </c>
      <c r="E129" s="11" t="s">
        <v>6</v>
      </c>
    </row>
    <row r="130" spans="1:5" ht="120" x14ac:dyDescent="0.2">
      <c r="A130" s="49" t="s">
        <v>331</v>
      </c>
      <c r="B130" s="50" t="s">
        <v>332</v>
      </c>
      <c r="C130" s="13" t="s">
        <v>333</v>
      </c>
      <c r="D130" s="14">
        <v>1</v>
      </c>
      <c r="E130" s="14" t="s">
        <v>14</v>
      </c>
    </row>
    <row r="131" spans="1:5" x14ac:dyDescent="0.2">
      <c r="A131" s="48" t="s">
        <v>334</v>
      </c>
      <c r="B131" s="56" t="s">
        <v>335</v>
      </c>
      <c r="C131" s="57"/>
      <c r="D131" s="11">
        <v>1</v>
      </c>
      <c r="E131" s="11" t="s">
        <v>6</v>
      </c>
    </row>
    <row r="132" spans="1:5" ht="285" x14ac:dyDescent="0.2">
      <c r="A132" s="49" t="s">
        <v>336</v>
      </c>
      <c r="B132" s="50" t="s">
        <v>337</v>
      </c>
      <c r="C132" s="13" t="s">
        <v>338</v>
      </c>
      <c r="D132" s="14">
        <v>1</v>
      </c>
      <c r="E132" s="14" t="s">
        <v>14</v>
      </c>
    </row>
    <row r="133" spans="1:5" ht="409.6" x14ac:dyDescent="0.2">
      <c r="A133" s="49" t="s">
        <v>339</v>
      </c>
      <c r="B133" s="50" t="s">
        <v>340</v>
      </c>
      <c r="C133" s="13" t="s">
        <v>341</v>
      </c>
      <c r="D133" s="14">
        <v>1</v>
      </c>
      <c r="E133" s="14" t="s">
        <v>14</v>
      </c>
    </row>
    <row r="134" spans="1:5" ht="409.6" x14ac:dyDescent="0.2">
      <c r="A134" s="49" t="s">
        <v>342</v>
      </c>
      <c r="B134" s="50" t="s">
        <v>343</v>
      </c>
      <c r="C134" s="13" t="s">
        <v>344</v>
      </c>
      <c r="D134" s="14">
        <v>1</v>
      </c>
      <c r="E134" s="14" t="s">
        <v>14</v>
      </c>
    </row>
    <row r="135" spans="1:5" ht="90" x14ac:dyDescent="0.2">
      <c r="A135" s="49" t="s">
        <v>345</v>
      </c>
      <c r="B135" s="50" t="s">
        <v>346</v>
      </c>
      <c r="C135" s="13" t="s">
        <v>347</v>
      </c>
      <c r="D135" s="14">
        <v>2</v>
      </c>
      <c r="E135" s="14" t="s">
        <v>14</v>
      </c>
    </row>
    <row r="136" spans="1:5" ht="30" x14ac:dyDescent="0.2">
      <c r="A136" s="49" t="s">
        <v>348</v>
      </c>
      <c r="B136" s="50" t="s">
        <v>349</v>
      </c>
      <c r="C136" s="13" t="s">
        <v>350</v>
      </c>
      <c r="D136" s="14">
        <v>190</v>
      </c>
      <c r="E136" s="14" t="s">
        <v>147</v>
      </c>
    </row>
    <row r="137" spans="1:5" ht="90" x14ac:dyDescent="0.2">
      <c r="A137" s="49" t="s">
        <v>351</v>
      </c>
      <c r="B137" s="50" t="s">
        <v>352</v>
      </c>
      <c r="C137" s="13" t="s">
        <v>285</v>
      </c>
      <c r="D137" s="14">
        <v>1400</v>
      </c>
      <c r="E137" s="14" t="s">
        <v>147</v>
      </c>
    </row>
    <row r="138" spans="1:5" x14ac:dyDescent="0.2">
      <c r="A138" s="48" t="s">
        <v>353</v>
      </c>
      <c r="B138" s="56" t="s">
        <v>354</v>
      </c>
      <c r="C138" s="57"/>
      <c r="D138" s="11">
        <v>1</v>
      </c>
      <c r="E138" s="11" t="s">
        <v>6</v>
      </c>
    </row>
    <row r="139" spans="1:5" ht="398" x14ac:dyDescent="0.2">
      <c r="A139" s="49" t="s">
        <v>355</v>
      </c>
      <c r="B139" s="50" t="s">
        <v>356</v>
      </c>
      <c r="C139" s="13" t="s">
        <v>357</v>
      </c>
      <c r="D139" s="14">
        <v>1</v>
      </c>
      <c r="E139" s="14" t="s">
        <v>14</v>
      </c>
    </row>
    <row r="140" spans="1:5" ht="135" x14ac:dyDescent="0.2">
      <c r="A140" s="49" t="s">
        <v>358</v>
      </c>
      <c r="B140" s="50" t="s">
        <v>359</v>
      </c>
      <c r="C140" s="13" t="s">
        <v>360</v>
      </c>
      <c r="D140" s="14">
        <v>1</v>
      </c>
      <c r="E140" s="14" t="s">
        <v>14</v>
      </c>
    </row>
    <row r="141" spans="1:5" ht="45" x14ac:dyDescent="0.2">
      <c r="A141" s="49" t="s">
        <v>361</v>
      </c>
      <c r="B141" s="50" t="s">
        <v>362</v>
      </c>
      <c r="C141" s="13" t="s">
        <v>363</v>
      </c>
      <c r="D141" s="14">
        <v>1</v>
      </c>
      <c r="E141" s="14" t="s">
        <v>14</v>
      </c>
    </row>
  </sheetData>
  <mergeCells count="19">
    <mergeCell ref="B124:C124"/>
    <mergeCell ref="B126:C126"/>
    <mergeCell ref="B129:C129"/>
    <mergeCell ref="B131:C131"/>
    <mergeCell ref="B138:C138"/>
    <mergeCell ref="B16:C16"/>
    <mergeCell ref="B28:C28"/>
    <mergeCell ref="B122:C122"/>
    <mergeCell ref="B36:C36"/>
    <mergeCell ref="B41:C41"/>
    <mergeCell ref="B58:C58"/>
    <mergeCell ref="B64:C64"/>
    <mergeCell ref="B70:C70"/>
    <mergeCell ref="B74:C74"/>
    <mergeCell ref="B77:C77"/>
    <mergeCell ref="B79:C79"/>
    <mergeCell ref="B88:C88"/>
    <mergeCell ref="B105:C105"/>
    <mergeCell ref="B112:C1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ITEMS A CONTRATAR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hernandez k</dc:creator>
  <cp:lastModifiedBy>Miriam Herrera Diaz</cp:lastModifiedBy>
  <dcterms:created xsi:type="dcterms:W3CDTF">2024-12-12T00:29:20Z</dcterms:created>
  <dcterms:modified xsi:type="dcterms:W3CDTF">2025-01-10T18:33:56Z</dcterms:modified>
</cp:coreProperties>
</file>